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ikuz\Downloads\"/>
    </mc:Choice>
  </mc:AlternateContent>
  <xr:revisionPtr revIDLastSave="0" documentId="13_ncr:1_{4C7A029C-3605-48BF-9C7C-B3C5BCD9063A}" xr6:coauthVersionLast="47" xr6:coauthVersionMax="47" xr10:uidLastSave="{00000000-0000-0000-0000-000000000000}"/>
  <bookViews>
    <workbookView xWindow="-120" yWindow="-120" windowWidth="29040" windowHeight="15720" activeTab="1" xr2:uid="{F14FD92E-4980-4257-BAC8-9A93D15E1231}"/>
  </bookViews>
  <sheets>
    <sheet name="S18" sheetId="1" r:id="rId1"/>
    <sheet name="S16" sheetId="2" r:id="rId2"/>
    <sheet name="S14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F18" i="2" l="1"/>
  <c r="BA18" i="2"/>
  <c r="BF11" i="2"/>
  <c r="BA11" i="2"/>
  <c r="BF10" i="2"/>
  <c r="BE16" i="2" s="1"/>
  <c r="BE10" i="2"/>
  <c r="BF12" i="2" s="1"/>
  <c r="BE15" i="2" s="1"/>
  <c r="BF19" i="2" s="1"/>
  <c r="BA10" i="2"/>
  <c r="AZ16" i="2" s="1"/>
  <c r="AZ10" i="2"/>
  <c r="BA12" i="2" s="1"/>
  <c r="AZ15" i="2" s="1"/>
  <c r="BA19" i="2" s="1"/>
  <c r="BF9" i="2"/>
  <c r="BE12" i="2" s="1"/>
  <c r="BF16" i="2" s="1"/>
  <c r="BE17" i="2" s="1"/>
  <c r="BE9" i="2"/>
  <c r="BF13" i="2" s="1"/>
  <c r="BF14" i="2" s="1"/>
  <c r="BE19" i="2" s="1"/>
  <c r="BA9" i="2"/>
  <c r="AZ12" i="2" s="1"/>
  <c r="BA16" i="2" s="1"/>
  <c r="AZ17" i="2" s="1"/>
  <c r="AZ9" i="2"/>
  <c r="BA13" i="2" s="1"/>
  <c r="BA14" i="2" s="1"/>
  <c r="AZ19" i="2" s="1"/>
  <c r="BF8" i="2"/>
  <c r="BE11" i="2" s="1"/>
  <c r="BE8" i="2"/>
  <c r="BA8" i="2"/>
  <c r="AZ11" i="2" s="1"/>
  <c r="AZ8" i="2"/>
  <c r="AV22" i="2"/>
  <c r="AQ18" i="2"/>
  <c r="AU17" i="2"/>
  <c r="AV16" i="2"/>
  <c r="AV12" i="2"/>
  <c r="AV13" i="2" s="1"/>
  <c r="AU20" i="2" s="1"/>
  <c r="AU12" i="2"/>
  <c r="AV14" i="2" s="1"/>
  <c r="AU19" i="2" s="1"/>
  <c r="AV23" i="2" s="1"/>
  <c r="AU26" i="2" s="1"/>
  <c r="AV32" i="2" s="1"/>
  <c r="AV11" i="2"/>
  <c r="AU11" i="2"/>
  <c r="AQ11" i="2"/>
  <c r="AV10" i="2"/>
  <c r="AU15" i="2" s="1"/>
  <c r="AV19" i="2" s="1"/>
  <c r="AU22" i="2" s="1"/>
  <c r="AV28" i="2" s="1"/>
  <c r="AU29" i="2" s="1"/>
  <c r="AU10" i="2"/>
  <c r="AQ10" i="2"/>
  <c r="AP16" i="2" s="1"/>
  <c r="AP10" i="2"/>
  <c r="AQ12" i="2" s="1"/>
  <c r="AP15" i="2" s="1"/>
  <c r="AQ19" i="2" s="1"/>
  <c r="AV9" i="2"/>
  <c r="AU13" i="2" s="1"/>
  <c r="AV17" i="2" s="1"/>
  <c r="AU21" i="2" s="1"/>
  <c r="AU9" i="2"/>
  <c r="AU16" i="2" s="1"/>
  <c r="AV18" i="2" s="1"/>
  <c r="AU23" i="2" s="1"/>
  <c r="AV27" i="2" s="1"/>
  <c r="AU30" i="2" s="1"/>
  <c r="AQ9" i="2"/>
  <c r="AP12" i="2" s="1"/>
  <c r="AQ16" i="2" s="1"/>
  <c r="AP17" i="2" s="1"/>
  <c r="AP9" i="2"/>
  <c r="AQ13" i="2" s="1"/>
  <c r="AQ14" i="2" s="1"/>
  <c r="AP19" i="2" s="1"/>
  <c r="AQ8" i="2"/>
  <c r="AP11" i="2" s="1"/>
  <c r="AP8" i="2"/>
  <c r="K102" i="3"/>
  <c r="D102" i="3"/>
  <c r="K95" i="3"/>
  <c r="D95" i="3"/>
  <c r="K94" i="3"/>
  <c r="J100" i="3" s="1"/>
  <c r="J94" i="3"/>
  <c r="K96" i="3" s="1"/>
  <c r="J99" i="3" s="1"/>
  <c r="K103" i="3" s="1"/>
  <c r="D94" i="3"/>
  <c r="C100" i="3" s="1"/>
  <c r="C94" i="3"/>
  <c r="D96" i="3" s="1"/>
  <c r="C99" i="3" s="1"/>
  <c r="D103" i="3" s="1"/>
  <c r="K93" i="3"/>
  <c r="J96" i="3" s="1"/>
  <c r="K100" i="3" s="1"/>
  <c r="J101" i="3" s="1"/>
  <c r="J93" i="3"/>
  <c r="K97" i="3" s="1"/>
  <c r="K98" i="3" s="1"/>
  <c r="J103" i="3" s="1"/>
  <c r="D93" i="3"/>
  <c r="C96" i="3" s="1"/>
  <c r="D100" i="3" s="1"/>
  <c r="C101" i="3" s="1"/>
  <c r="C93" i="3"/>
  <c r="D97" i="3" s="1"/>
  <c r="D98" i="3" s="1"/>
  <c r="C103" i="3" s="1"/>
  <c r="K92" i="3"/>
  <c r="J95" i="3" s="1"/>
  <c r="J92" i="3"/>
  <c r="D92" i="3"/>
  <c r="C95" i="3" s="1"/>
  <c r="C92" i="3"/>
  <c r="D54" i="3"/>
  <c r="C59" i="3" s="1"/>
  <c r="D65" i="3" s="1"/>
  <c r="C68" i="3" s="1"/>
  <c r="D76" i="3" s="1"/>
  <c r="C77" i="3" s="1"/>
  <c r="C52" i="3"/>
  <c r="C61" i="3" s="1"/>
  <c r="D63" i="3" s="1"/>
  <c r="C70" i="3" s="1"/>
  <c r="D74" i="3" s="1"/>
  <c r="C79" i="3" s="1"/>
  <c r="C51" i="3"/>
  <c r="C50" i="3"/>
  <c r="D46" i="3"/>
  <c r="D47" i="3" s="1"/>
  <c r="C56" i="3" s="1"/>
  <c r="D58" i="3" s="1"/>
  <c r="C65" i="3" s="1"/>
  <c r="C46" i="3"/>
  <c r="D48" i="3" s="1"/>
  <c r="C55" i="3" s="1"/>
  <c r="D59" i="3" s="1"/>
  <c r="D45" i="3"/>
  <c r="C48" i="3" s="1"/>
  <c r="D56" i="3" s="1"/>
  <c r="D57" i="3" s="1"/>
  <c r="C66" i="3" s="1"/>
  <c r="D68" i="3" s="1"/>
  <c r="C75" i="3" s="1"/>
  <c r="D79" i="3" s="1"/>
  <c r="C45" i="3"/>
  <c r="D49" i="3" s="1"/>
  <c r="C54" i="3" s="1"/>
  <c r="D60" i="3" s="1"/>
  <c r="C63" i="3" s="1"/>
  <c r="D71" i="3" s="1"/>
  <c r="D72" i="3" s="1"/>
  <c r="C81" i="3" s="1"/>
  <c r="D44" i="3"/>
  <c r="C49" i="3" s="1"/>
  <c r="D55" i="3" s="1"/>
  <c r="C58" i="3" s="1"/>
  <c r="D66" i="3" s="1"/>
  <c r="D67" i="3" s="1"/>
  <c r="C76" i="3" s="1"/>
  <c r="D78" i="3" s="1"/>
  <c r="C44" i="3"/>
  <c r="D50" i="3" s="1"/>
  <c r="C53" i="3" s="1"/>
  <c r="D61" i="3" s="1"/>
  <c r="C62" i="3" s="1"/>
  <c r="C71" i="3" s="1"/>
  <c r="D73" i="3" s="1"/>
  <c r="C80" i="3" s="1"/>
  <c r="D43" i="3"/>
  <c r="C43" i="3"/>
  <c r="D51" i="3" s="1"/>
  <c r="D42" i="3"/>
  <c r="C47" i="3" s="1"/>
  <c r="D52" i="3" s="1"/>
  <c r="C42" i="3"/>
  <c r="D53" i="3" s="1"/>
  <c r="C60" i="3" s="1"/>
  <c r="D64" i="3" s="1"/>
  <c r="C69" i="3" s="1"/>
  <c r="D75" i="3" s="1"/>
  <c r="C78" i="3" s="1"/>
  <c r="K21" i="3"/>
  <c r="D17" i="3"/>
  <c r="J16" i="3"/>
  <c r="K15" i="3"/>
  <c r="K11" i="3"/>
  <c r="K12" i="3" s="1"/>
  <c r="J19" i="3" s="1"/>
  <c r="J11" i="3"/>
  <c r="K13" i="3" s="1"/>
  <c r="J18" i="3" s="1"/>
  <c r="K22" i="3" s="1"/>
  <c r="J25" i="3" s="1"/>
  <c r="K31" i="3" s="1"/>
  <c r="K10" i="3"/>
  <c r="J10" i="3"/>
  <c r="D10" i="3"/>
  <c r="D9" i="3" s="1"/>
  <c r="C15" i="3" s="1"/>
  <c r="K9" i="3"/>
  <c r="J14" i="3" s="1"/>
  <c r="K18" i="3" s="1"/>
  <c r="J21" i="3" s="1"/>
  <c r="K27" i="3" s="1"/>
  <c r="J28" i="3" s="1"/>
  <c r="J9" i="3"/>
  <c r="C9" i="3"/>
  <c r="D11" i="3" s="1"/>
  <c r="C14" i="3" s="1"/>
  <c r="D18" i="3" s="1"/>
  <c r="K8" i="3"/>
  <c r="J12" i="3" s="1"/>
  <c r="K16" i="3" s="1"/>
  <c r="J20" i="3" s="1"/>
  <c r="J8" i="3"/>
  <c r="J15" i="3" s="1"/>
  <c r="K17" i="3" s="1"/>
  <c r="J22" i="3" s="1"/>
  <c r="K26" i="3" s="1"/>
  <c r="J29" i="3" s="1"/>
  <c r="D8" i="3"/>
  <c r="C11" i="3" s="1"/>
  <c r="D15" i="3" s="1"/>
  <c r="C16" i="3" s="1"/>
  <c r="C8" i="3"/>
  <c r="D12" i="3" s="1"/>
  <c r="D13" i="3" s="1"/>
  <c r="C18" i="3" s="1"/>
  <c r="D7" i="3"/>
  <c r="C10" i="3" s="1"/>
  <c r="C7" i="3"/>
  <c r="K48" i="2"/>
  <c r="D48" i="2"/>
  <c r="K41" i="2"/>
  <c r="K40" i="2" s="1"/>
  <c r="J46" i="2" s="1"/>
  <c r="D41" i="2"/>
  <c r="J40" i="2"/>
  <c r="K42" i="2" s="1"/>
  <c r="J45" i="2" s="1"/>
  <c r="K49" i="2" s="1"/>
  <c r="D40" i="2"/>
  <c r="C46" i="2" s="1"/>
  <c r="C40" i="2"/>
  <c r="D42" i="2" s="1"/>
  <c r="C45" i="2" s="1"/>
  <c r="D49" i="2" s="1"/>
  <c r="K39" i="2"/>
  <c r="J42" i="2" s="1"/>
  <c r="K46" i="2" s="1"/>
  <c r="J47" i="2" s="1"/>
  <c r="J39" i="2"/>
  <c r="K43" i="2" s="1"/>
  <c r="K44" i="2" s="1"/>
  <c r="J49" i="2" s="1"/>
  <c r="D39" i="2"/>
  <c r="C42" i="2" s="1"/>
  <c r="D46" i="2" s="1"/>
  <c r="C47" i="2" s="1"/>
  <c r="C39" i="2"/>
  <c r="D43" i="2" s="1"/>
  <c r="D44" i="2" s="1"/>
  <c r="C49" i="2" s="1"/>
  <c r="K38" i="2"/>
  <c r="J41" i="2" s="1"/>
  <c r="J38" i="2"/>
  <c r="D38" i="2"/>
  <c r="C41" i="2" s="1"/>
  <c r="C38" i="2"/>
  <c r="K20" i="2"/>
  <c r="D16" i="2"/>
  <c r="J15" i="2"/>
  <c r="K14" i="2"/>
  <c r="K10" i="2"/>
  <c r="K11" i="2" s="1"/>
  <c r="J18" i="2" s="1"/>
  <c r="J10" i="2"/>
  <c r="K12" i="2" s="1"/>
  <c r="J17" i="2" s="1"/>
  <c r="K21" i="2" s="1"/>
  <c r="J24" i="2" s="1"/>
  <c r="K30" i="2" s="1"/>
  <c r="K9" i="2"/>
  <c r="J9" i="2"/>
  <c r="D9" i="2"/>
  <c r="K8" i="2"/>
  <c r="J13" i="2" s="1"/>
  <c r="K17" i="2" s="1"/>
  <c r="J20" i="2" s="1"/>
  <c r="K26" i="2" s="1"/>
  <c r="J27" i="2" s="1"/>
  <c r="J8" i="2"/>
  <c r="D8" i="2"/>
  <c r="C14" i="2" s="1"/>
  <c r="C8" i="2"/>
  <c r="D10" i="2" s="1"/>
  <c r="C13" i="2" s="1"/>
  <c r="D17" i="2" s="1"/>
  <c r="K7" i="2"/>
  <c r="J11" i="2" s="1"/>
  <c r="K15" i="2" s="1"/>
  <c r="J19" i="2" s="1"/>
  <c r="J7" i="2"/>
  <c r="J14" i="2" s="1"/>
  <c r="K16" i="2" s="1"/>
  <c r="J21" i="2" s="1"/>
  <c r="K25" i="2" s="1"/>
  <c r="J28" i="2" s="1"/>
  <c r="D7" i="2"/>
  <c r="C10" i="2" s="1"/>
  <c r="D14" i="2" s="1"/>
  <c r="C15" i="2" s="1"/>
  <c r="C7" i="2"/>
  <c r="D11" i="2" s="1"/>
  <c r="D12" i="2" s="1"/>
  <c r="C17" i="2" s="1"/>
  <c r="D6" i="2"/>
  <c r="C9" i="2" s="1"/>
  <c r="C6" i="2"/>
  <c r="R20" i="1"/>
  <c r="K16" i="1"/>
  <c r="D16" i="1"/>
  <c r="Q15" i="1"/>
  <c r="R14" i="1"/>
  <c r="R10" i="1"/>
  <c r="R11" i="1" s="1"/>
  <c r="Q18" i="1" s="1"/>
  <c r="Q10" i="1"/>
  <c r="R12" i="1" s="1"/>
  <c r="Q17" i="1" s="1"/>
  <c r="R21" i="1" s="1"/>
  <c r="Q24" i="1" s="1"/>
  <c r="R30" i="1" s="1"/>
  <c r="R9" i="1"/>
  <c r="Q9" i="1"/>
  <c r="K9" i="1"/>
  <c r="K8" i="1" s="1"/>
  <c r="J14" i="1" s="1"/>
  <c r="D9" i="1"/>
  <c r="R8" i="1"/>
  <c r="Q13" i="1" s="1"/>
  <c r="R17" i="1" s="1"/>
  <c r="Q20" i="1" s="1"/>
  <c r="R26" i="1" s="1"/>
  <c r="Q27" i="1" s="1"/>
  <c r="Q8" i="1"/>
  <c r="J8" i="1"/>
  <c r="K10" i="1" s="1"/>
  <c r="J13" i="1" s="1"/>
  <c r="K17" i="1" s="1"/>
  <c r="D8" i="1"/>
  <c r="C14" i="1" s="1"/>
  <c r="C8" i="1"/>
  <c r="D10" i="1" s="1"/>
  <c r="C13" i="1" s="1"/>
  <c r="D17" i="1" s="1"/>
  <c r="R7" i="1"/>
  <c r="Q11" i="1" s="1"/>
  <c r="R15" i="1" s="1"/>
  <c r="Q19" i="1" s="1"/>
  <c r="Q7" i="1"/>
  <c r="Q14" i="1" s="1"/>
  <c r="R16" i="1" s="1"/>
  <c r="Q21" i="1" s="1"/>
  <c r="R25" i="1" s="1"/>
  <c r="Q28" i="1" s="1"/>
  <c r="K7" i="1"/>
  <c r="J10" i="1" s="1"/>
  <c r="K14" i="1" s="1"/>
  <c r="J15" i="1" s="1"/>
  <c r="J7" i="1"/>
  <c r="K11" i="1" s="1"/>
  <c r="K12" i="1" s="1"/>
  <c r="J17" i="1" s="1"/>
  <c r="D7" i="1"/>
  <c r="C10" i="1" s="1"/>
  <c r="D14" i="1" s="1"/>
  <c r="C15" i="1" s="1"/>
  <c r="C7" i="1"/>
  <c r="D11" i="1" s="1"/>
  <c r="D12" i="1" s="1"/>
  <c r="C17" i="1" s="1"/>
  <c r="K6" i="1"/>
  <c r="J9" i="1" s="1"/>
  <c r="J6" i="1"/>
  <c r="D6" i="1"/>
  <c r="C9" i="1" s="1"/>
  <c r="C6" i="1"/>
  <c r="AQ15" i="2" l="1"/>
  <c r="AP18" i="2" s="1"/>
  <c r="AP13" i="2"/>
  <c r="BE14" i="2"/>
  <c r="BF17" i="2"/>
  <c r="BE13" i="2"/>
  <c r="BF15" i="2"/>
  <c r="BE18" i="2" s="1"/>
  <c r="AZ14" i="2"/>
  <c r="BA17" i="2"/>
  <c r="AZ13" i="2"/>
  <c r="BA15" i="2"/>
  <c r="AZ18" i="2" s="1"/>
  <c r="AV31" i="2"/>
  <c r="AU27" i="2"/>
  <c r="AU24" i="2"/>
  <c r="AV26" i="2"/>
  <c r="AU31" i="2" s="1"/>
  <c r="AU14" i="2"/>
  <c r="AV20" i="2"/>
  <c r="AV21" i="2" s="1"/>
  <c r="AU28" i="2" s="1"/>
  <c r="AV30" i="2" s="1"/>
  <c r="AU18" i="2"/>
  <c r="AV24" i="2" s="1"/>
  <c r="AV25" i="2" s="1"/>
  <c r="AU32" i="2" s="1"/>
  <c r="AV15" i="2"/>
  <c r="AQ17" i="2"/>
  <c r="AP14" i="2"/>
  <c r="AV29" i="2"/>
  <c r="AU25" i="2"/>
  <c r="J98" i="3"/>
  <c r="K101" i="3"/>
  <c r="K99" i="3"/>
  <c r="J102" i="3" s="1"/>
  <c r="J97" i="3"/>
  <c r="C98" i="3"/>
  <c r="D101" i="3"/>
  <c r="C97" i="3"/>
  <c r="D99" i="3"/>
  <c r="C102" i="3" s="1"/>
  <c r="D69" i="3"/>
  <c r="C74" i="3"/>
  <c r="D80" i="3" s="1"/>
  <c r="D70" i="3"/>
  <c r="C73" i="3" s="1"/>
  <c r="D81" i="3" s="1"/>
  <c r="C64" i="3"/>
  <c r="C57" i="3"/>
  <c r="D62" i="3"/>
  <c r="C67" i="3" s="1"/>
  <c r="C72" i="3" s="1"/>
  <c r="D77" i="3" s="1"/>
  <c r="K30" i="3"/>
  <c r="J26" i="3"/>
  <c r="J23" i="3"/>
  <c r="K25" i="3"/>
  <c r="J30" i="3" s="1"/>
  <c r="K19" i="3"/>
  <c r="K20" i="3" s="1"/>
  <c r="J27" i="3" s="1"/>
  <c r="K29" i="3" s="1"/>
  <c r="J13" i="3"/>
  <c r="J17" i="3"/>
  <c r="K23" i="3" s="1"/>
  <c r="K24" i="3" s="1"/>
  <c r="J31" i="3" s="1"/>
  <c r="K14" i="3"/>
  <c r="K28" i="3"/>
  <c r="J24" i="3"/>
  <c r="C13" i="3"/>
  <c r="D16" i="3"/>
  <c r="D14" i="3"/>
  <c r="C17" i="3" s="1"/>
  <c r="C12" i="3"/>
  <c r="J44" i="2"/>
  <c r="K47" i="2"/>
  <c r="K45" i="2"/>
  <c r="J48" i="2" s="1"/>
  <c r="J43" i="2"/>
  <c r="C44" i="2"/>
  <c r="D47" i="2"/>
  <c r="D45" i="2"/>
  <c r="C48" i="2" s="1"/>
  <c r="C43" i="2"/>
  <c r="J25" i="2"/>
  <c r="K29" i="2"/>
  <c r="J22" i="2"/>
  <c r="K24" i="2"/>
  <c r="J29" i="2" s="1"/>
  <c r="K18" i="2"/>
  <c r="K19" i="2" s="1"/>
  <c r="J26" i="2" s="1"/>
  <c r="K28" i="2" s="1"/>
  <c r="J12" i="2"/>
  <c r="J16" i="2"/>
  <c r="K22" i="2" s="1"/>
  <c r="K23" i="2" s="1"/>
  <c r="J30" i="2" s="1"/>
  <c r="K13" i="2"/>
  <c r="J23" i="2"/>
  <c r="K27" i="2"/>
  <c r="C12" i="2"/>
  <c r="D15" i="2"/>
  <c r="D13" i="2"/>
  <c r="C16" i="2" s="1"/>
  <c r="C11" i="2"/>
  <c r="R29" i="1"/>
  <c r="Q25" i="1"/>
  <c r="R24" i="1"/>
  <c r="Q29" i="1" s="1"/>
  <c r="Q22" i="1"/>
  <c r="R18" i="1"/>
  <c r="R19" i="1" s="1"/>
  <c r="Q26" i="1" s="1"/>
  <c r="R28" i="1" s="1"/>
  <c r="Q12" i="1"/>
  <c r="Q16" i="1"/>
  <c r="R22" i="1" s="1"/>
  <c r="R23" i="1" s="1"/>
  <c r="Q30" i="1" s="1"/>
  <c r="R13" i="1"/>
  <c r="Q23" i="1"/>
  <c r="R27" i="1"/>
  <c r="J12" i="1"/>
  <c r="K15" i="1"/>
  <c r="K13" i="1"/>
  <c r="J16" i="1" s="1"/>
  <c r="J11" i="1"/>
  <c r="C12" i="1"/>
  <c r="D15" i="1"/>
  <c r="D13" i="1"/>
  <c r="C16" i="1" s="1"/>
  <c r="C11" i="1"/>
</calcChain>
</file>

<file path=xl/sharedStrings.xml><?xml version="1.0" encoding="utf-8"?>
<sst xmlns="http://schemas.openxmlformats.org/spreadsheetml/2006/main" count="347" uniqueCount="97">
  <si>
    <t>Jornada 1</t>
  </si>
  <si>
    <t>UES</t>
  </si>
  <si>
    <t>UES B</t>
  </si>
  <si>
    <t>BUC</t>
  </si>
  <si>
    <t>CR SANT CUGAT</t>
  </si>
  <si>
    <t>CRUC</t>
  </si>
  <si>
    <t>VPC ANDORRA</t>
  </si>
  <si>
    <t>QUÍMIC ER</t>
  </si>
  <si>
    <t>CR SPARTANS</t>
  </si>
  <si>
    <t>GÒTICS/CNPN</t>
  </si>
  <si>
    <t>Jornada 2</t>
  </si>
  <si>
    <t>Jornada 3</t>
  </si>
  <si>
    <t>LAIETANS</t>
  </si>
  <si>
    <t>BARÇA RUGBY</t>
  </si>
  <si>
    <t>SENGEIEG</t>
  </si>
  <si>
    <t>RC CORNELLÀ</t>
  </si>
  <si>
    <t>RC SITGES</t>
  </si>
  <si>
    <t>CR SANT CUGAT B</t>
  </si>
  <si>
    <t>RC L'HOSPITALET</t>
  </si>
  <si>
    <t>CE INEF LLEIDA</t>
  </si>
  <si>
    <t>CAT CENTRAL</t>
  </si>
  <si>
    <t>FÉNIX</t>
  </si>
  <si>
    <t>S18 1A</t>
  </si>
  <si>
    <t>S18 2A</t>
  </si>
  <si>
    <t>S18 3A</t>
  </si>
  <si>
    <t>Jornada 6</t>
  </si>
  <si>
    <t>Jornada 7</t>
  </si>
  <si>
    <t>CRT-SEL/URS RCS B</t>
  </si>
  <si>
    <t>Jornada 8</t>
  </si>
  <si>
    <t>3 sort</t>
  </si>
  <si>
    <t>Jornada 4</t>
  </si>
  <si>
    <t>Jornada 9</t>
  </si>
  <si>
    <t>Jornada 5</t>
  </si>
  <si>
    <t>Jornada 10</t>
  </si>
  <si>
    <t>SF</t>
  </si>
  <si>
    <t>FINAL</t>
  </si>
  <si>
    <t>QF ANADA</t>
  </si>
  <si>
    <t>QF TORNADA</t>
  </si>
  <si>
    <t>BUC/CORNELLÀ</t>
  </si>
  <si>
    <t>CNPN</t>
  </si>
  <si>
    <t>CRT/TROTAS</t>
  </si>
  <si>
    <t>GÒTICS RC</t>
  </si>
  <si>
    <t>RUGBY LAIETANS B</t>
  </si>
  <si>
    <t>F</t>
  </si>
  <si>
    <t>SENGEIEG BLANC</t>
  </si>
  <si>
    <t>TROTAS</t>
  </si>
  <si>
    <t>CEU</t>
  </si>
  <si>
    <t>ALT/CAR/EM/SEL</t>
  </si>
  <si>
    <t>SENGEIEG VERMELL</t>
  </si>
  <si>
    <t>CE INEF LLEIDA/ANOIA RC</t>
  </si>
  <si>
    <t>S16 Primera</t>
  </si>
  <si>
    <t>S16 Segona</t>
  </si>
  <si>
    <t>S16 1a</t>
  </si>
  <si>
    <t>S16 2a</t>
  </si>
  <si>
    <t>S16 3a</t>
  </si>
  <si>
    <t>S16 4a</t>
  </si>
  <si>
    <t>5 sort</t>
  </si>
  <si>
    <t>jornada 9</t>
  </si>
  <si>
    <t>Octubre</t>
  </si>
  <si>
    <t>3er F</t>
  </si>
  <si>
    <t>2on F</t>
  </si>
  <si>
    <t>Novembre</t>
  </si>
  <si>
    <t>Jornada 11</t>
  </si>
  <si>
    <t>Desembre</t>
  </si>
  <si>
    <t>SEMIFINAL</t>
  </si>
  <si>
    <t>Jornada 12</t>
  </si>
  <si>
    <t>Gener</t>
  </si>
  <si>
    <t>Jornada 13</t>
  </si>
  <si>
    <t>Jornada 14</t>
  </si>
  <si>
    <t>S16 Tercera</t>
  </si>
  <si>
    <t>S16 Quarta</t>
  </si>
  <si>
    <t>resta equips</t>
  </si>
  <si>
    <t>Febrer</t>
  </si>
  <si>
    <t>3a</t>
  </si>
  <si>
    <t>Març</t>
  </si>
  <si>
    <t>Abril</t>
  </si>
  <si>
    <t>BARQER</t>
  </si>
  <si>
    <t>CR SANT CUGAT A</t>
  </si>
  <si>
    <t>RC SITGES A</t>
  </si>
  <si>
    <t>UES A</t>
  </si>
  <si>
    <t>SHARC/CRT/TROTAS</t>
  </si>
  <si>
    <t>RC SITGES B</t>
  </si>
  <si>
    <t>CORNELLÀ/BUC</t>
  </si>
  <si>
    <t>S14 Primera</t>
  </si>
  <si>
    <t>S14 Segona</t>
  </si>
  <si>
    <t>descans</t>
  </si>
  <si>
    <t>1er F</t>
  </si>
  <si>
    <t>S14 Tercera</t>
  </si>
  <si>
    <t>fenix 1 no 6 sort</t>
  </si>
  <si>
    <t>4rt F</t>
  </si>
  <si>
    <t>pitjor 1er DEF</t>
  </si>
  <si>
    <t>S14 Quarta</t>
  </si>
  <si>
    <t>pitjor 3er DEF</t>
  </si>
  <si>
    <t>2ons DEF</t>
  </si>
  <si>
    <t>2ons</t>
  </si>
  <si>
    <t>2 millors 3ers DEF</t>
  </si>
  <si>
    <t>3ers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</si>
</sst>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4"/>
      <color rgb="FF000000"/>
      <name val="Calibri Light"/>
      <family val="2"/>
      <scheme val="major"/>
    </font>
    <font>
      <b/>
      <sz val="14"/>
      <color rgb="FF000000"/>
      <name val="Calibri Light"/>
      <family val="2"/>
      <scheme val="major"/>
    </font>
    <font>
      <b/>
      <sz val="14"/>
      <name val="Calibri Light"/>
      <family val="2"/>
      <scheme val="major"/>
    </font>
    <font>
      <b/>
      <sz val="10"/>
      <color rgb="FF000000"/>
      <name val="Calibri Light"/>
      <family val="2"/>
      <scheme val="major"/>
    </font>
    <font>
      <sz val="10"/>
      <color rgb="FF000000"/>
      <name val="Calibri Light"/>
      <family val="2"/>
      <scheme val="major"/>
    </font>
    <font>
      <sz val="14"/>
      <color theme="1"/>
      <name val="Calibri Light"/>
      <family val="2"/>
      <scheme val="major"/>
    </font>
    <font>
      <b/>
      <sz val="14"/>
      <color theme="1"/>
      <name val="Calibri Light"/>
      <family val="2"/>
      <scheme val="maj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Arial"/>
      <family val="2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 Light"/>
      <family val="2"/>
      <scheme val="major"/>
    </font>
    <font>
      <i/>
      <sz val="14"/>
      <color rgb="FF000000"/>
      <name val="Calibri Light"/>
      <family val="2"/>
      <scheme val="maj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10" fillId="0" borderId="0"/>
  </cellStyleXfs>
  <cellXfs count="176">
    <xf numFmtId="0" fontId="0" fillId="0" borderId="0" xfId="0"/>
    <xf numFmtId="0" fontId="3" fillId="0" borderId="0" xfId="1" applyFont="1"/>
    <xf numFmtId="0" fontId="3" fillId="0" borderId="0" xfId="1" applyFont="1" applyAlignment="1">
      <alignment horizont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left"/>
    </xf>
    <xf numFmtId="0" fontId="3" fillId="0" borderId="16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3" fillId="0" borderId="17" xfId="1" applyFont="1" applyBorder="1" applyAlignment="1">
      <alignment horizontal="center" vertical="center"/>
    </xf>
    <xf numFmtId="0" fontId="3" fillId="0" borderId="19" xfId="1" applyFont="1" applyBorder="1" applyAlignment="1">
      <alignment horizontal="center" vertical="center"/>
    </xf>
    <xf numFmtId="0" fontId="3" fillId="0" borderId="20" xfId="1" applyFont="1" applyBorder="1" applyAlignment="1">
      <alignment horizontal="center" vertical="center"/>
    </xf>
    <xf numFmtId="0" fontId="3" fillId="0" borderId="2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18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14" fontId="3" fillId="0" borderId="22" xfId="1" applyNumberFormat="1" applyFont="1" applyBorder="1" applyAlignment="1">
      <alignment horizontal="center" vertical="center"/>
    </xf>
    <xf numFmtId="0" fontId="3" fillId="0" borderId="14" xfId="1" applyFont="1" applyBorder="1" applyAlignment="1">
      <alignment horizontal="center" vertical="center"/>
    </xf>
    <xf numFmtId="14" fontId="3" fillId="0" borderId="23" xfId="1" applyNumberFormat="1" applyFont="1" applyBorder="1" applyAlignment="1">
      <alignment horizontal="center" vertical="center"/>
    </xf>
    <xf numFmtId="14" fontId="3" fillId="0" borderId="19" xfId="1" applyNumberFormat="1" applyFont="1" applyBorder="1" applyAlignment="1">
      <alignment horizontal="center" vertical="center"/>
    </xf>
    <xf numFmtId="14" fontId="3" fillId="0" borderId="21" xfId="1" applyNumberFormat="1" applyFont="1" applyBorder="1" applyAlignment="1">
      <alignment horizontal="center" vertical="center"/>
    </xf>
    <xf numFmtId="14" fontId="3" fillId="0" borderId="0" xfId="1" applyNumberFormat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0" xfId="1" applyFont="1" applyAlignment="1">
      <alignment horizontal="right"/>
    </xf>
    <xf numFmtId="0" fontId="8" fillId="0" borderId="11" xfId="2" applyFont="1" applyBorder="1" applyAlignment="1" applyProtection="1">
      <alignment horizontal="right" vertical="center"/>
      <protection locked="0"/>
    </xf>
    <xf numFmtId="0" fontId="8" fillId="0" borderId="5" xfId="2" applyFont="1" applyBorder="1" applyAlignment="1" applyProtection="1">
      <alignment horizontal="right" vertical="center"/>
      <protection locked="0"/>
    </xf>
    <xf numFmtId="0" fontId="8" fillId="0" borderId="20" xfId="2" applyFont="1" applyBorder="1" applyAlignment="1" applyProtection="1">
      <alignment horizontal="right" vertical="center"/>
      <protection locked="0"/>
    </xf>
    <xf numFmtId="0" fontId="3" fillId="0" borderId="8" xfId="1" applyFont="1" applyBorder="1" applyAlignment="1">
      <alignment horizontal="center" vertical="center"/>
    </xf>
    <xf numFmtId="0" fontId="8" fillId="0" borderId="14" xfId="2" applyFont="1" applyBorder="1" applyAlignment="1" applyProtection="1">
      <alignment horizontal="right" vertical="center"/>
      <protection locked="0"/>
    </xf>
    <xf numFmtId="0" fontId="7" fillId="2" borderId="0" xfId="1" applyFont="1" applyFill="1" applyAlignment="1">
      <alignment horizontal="center" vertical="center"/>
    </xf>
    <xf numFmtId="0" fontId="7" fillId="0" borderId="0" xfId="1" applyFont="1"/>
    <xf numFmtId="0" fontId="8" fillId="0" borderId="8" xfId="2" applyFont="1" applyBorder="1" applyAlignment="1" applyProtection="1">
      <alignment horizontal="right" vertical="center"/>
      <protection locked="0"/>
    </xf>
    <xf numFmtId="0" fontId="3" fillId="0" borderId="20" xfId="2" applyFont="1" applyBorder="1" applyAlignment="1" applyProtection="1">
      <alignment horizontal="right" vertical="center"/>
      <protection locked="0"/>
    </xf>
    <xf numFmtId="0" fontId="9" fillId="0" borderId="11" xfId="2" applyFont="1" applyBorder="1" applyAlignment="1" applyProtection="1">
      <alignment horizontal="right" vertical="center"/>
      <protection locked="0"/>
    </xf>
    <xf numFmtId="0" fontId="9" fillId="0" borderId="5" xfId="2" applyFont="1" applyBorder="1" applyAlignment="1" applyProtection="1">
      <alignment horizontal="right" vertical="center"/>
      <protection locked="0"/>
    </xf>
    <xf numFmtId="0" fontId="8" fillId="0" borderId="20" xfId="3" applyFont="1" applyBorder="1" applyAlignment="1">
      <alignment horizontal="right" vertical="center"/>
    </xf>
    <xf numFmtId="0" fontId="8" fillId="0" borderId="24" xfId="2" applyFont="1" applyBorder="1" applyAlignment="1" applyProtection="1">
      <alignment horizontal="right" vertical="center"/>
      <protection locked="0"/>
    </xf>
    <xf numFmtId="0" fontId="8" fillId="0" borderId="5" xfId="3" applyFont="1" applyBorder="1" applyAlignment="1">
      <alignment horizontal="right" vertical="center"/>
    </xf>
    <xf numFmtId="0" fontId="9" fillId="0" borderId="20" xfId="2" applyFont="1" applyBorder="1" applyAlignment="1" applyProtection="1">
      <alignment horizontal="right" vertical="center"/>
      <protection locked="0"/>
    </xf>
    <xf numFmtId="0" fontId="5" fillId="0" borderId="0" xfId="1" applyFont="1"/>
    <xf numFmtId="0" fontId="3" fillId="0" borderId="0" xfId="1" applyFont="1" applyAlignment="1">
      <alignment vertical="center"/>
    </xf>
    <xf numFmtId="14" fontId="3" fillId="0" borderId="0" xfId="1" applyNumberFormat="1" applyFont="1" applyAlignment="1">
      <alignment vertical="center"/>
    </xf>
    <xf numFmtId="0" fontId="3" fillId="2" borderId="0" xfId="1" applyFont="1" applyFill="1" applyAlignment="1">
      <alignment horizontal="center"/>
    </xf>
    <xf numFmtId="0" fontId="3" fillId="0" borderId="25" xfId="1" applyFont="1" applyBorder="1" applyAlignment="1">
      <alignment horizontal="center" vertical="center"/>
    </xf>
    <xf numFmtId="0" fontId="3" fillId="0" borderId="27" xfId="1" applyFont="1" applyBorder="1" applyAlignment="1">
      <alignment horizontal="center" vertical="center"/>
    </xf>
    <xf numFmtId="14" fontId="3" fillId="0" borderId="28" xfId="1" applyNumberFormat="1" applyFont="1" applyBorder="1" applyAlignment="1">
      <alignment horizontal="center" vertical="center"/>
    </xf>
    <xf numFmtId="0" fontId="10" fillId="0" borderId="0" xfId="3"/>
    <xf numFmtId="0" fontId="10" fillId="0" borderId="11" xfId="3" applyBorder="1" applyAlignment="1">
      <alignment horizontal="center" vertical="center"/>
    </xf>
    <xf numFmtId="0" fontId="10" fillId="0" borderId="12" xfId="3" applyBorder="1" applyAlignment="1">
      <alignment horizontal="center" vertical="center"/>
    </xf>
    <xf numFmtId="0" fontId="10" fillId="0" borderId="0" xfId="3" applyAlignment="1">
      <alignment vertical="center"/>
    </xf>
    <xf numFmtId="0" fontId="10" fillId="0" borderId="20" xfId="3" applyBorder="1" applyAlignment="1">
      <alignment horizontal="center" vertical="center"/>
    </xf>
    <xf numFmtId="0" fontId="10" fillId="0" borderId="26" xfId="3" applyBorder="1" applyAlignment="1">
      <alignment horizontal="center" vertical="center"/>
    </xf>
    <xf numFmtId="14" fontId="10" fillId="0" borderId="0" xfId="3" applyNumberFormat="1" applyAlignment="1">
      <alignment vertical="center"/>
    </xf>
    <xf numFmtId="0" fontId="10" fillId="0" borderId="14" xfId="3" applyBorder="1" applyAlignment="1">
      <alignment horizontal="center" vertical="center"/>
    </xf>
    <xf numFmtId="0" fontId="10" fillId="0" borderId="15" xfId="3" applyBorder="1" applyAlignment="1">
      <alignment horizontal="center" vertical="center"/>
    </xf>
    <xf numFmtId="0" fontId="10" fillId="0" borderId="5" xfId="3" applyBorder="1" applyAlignment="1">
      <alignment horizontal="center" vertical="center"/>
    </xf>
    <xf numFmtId="0" fontId="10" fillId="0" borderId="6" xfId="3" applyBorder="1" applyAlignment="1">
      <alignment horizontal="center" vertical="center"/>
    </xf>
    <xf numFmtId="0" fontId="10" fillId="0" borderId="8" xfId="3" applyBorder="1" applyAlignment="1">
      <alignment horizontal="center" vertical="center"/>
    </xf>
    <xf numFmtId="0" fontId="10" fillId="0" borderId="9" xfId="3" applyBorder="1" applyAlignment="1">
      <alignment horizontal="center" vertical="center"/>
    </xf>
    <xf numFmtId="0" fontId="3" fillId="3" borderId="0" xfId="1" applyFont="1" applyFill="1" applyAlignment="1">
      <alignment horizontal="center"/>
    </xf>
    <xf numFmtId="0" fontId="13" fillId="0" borderId="0" xfId="1" applyFont="1" applyAlignment="1">
      <alignment horizontal="center" vertical="center"/>
    </xf>
    <xf numFmtId="0" fontId="13" fillId="0" borderId="16" xfId="1" applyFont="1" applyBorder="1" applyAlignment="1">
      <alignment horizontal="center" vertical="center"/>
    </xf>
    <xf numFmtId="0" fontId="13" fillId="0" borderId="11" xfId="1" applyFont="1" applyBorder="1" applyAlignment="1">
      <alignment horizontal="center" vertical="center"/>
    </xf>
    <xf numFmtId="0" fontId="13" fillId="0" borderId="17" xfId="1" applyFont="1" applyBorder="1" applyAlignment="1">
      <alignment horizontal="center" vertical="center"/>
    </xf>
    <xf numFmtId="0" fontId="13" fillId="0" borderId="19" xfId="1" applyFont="1" applyBorder="1" applyAlignment="1">
      <alignment horizontal="center" vertical="center"/>
    </xf>
    <xf numFmtId="0" fontId="13" fillId="0" borderId="20" xfId="1" applyFont="1" applyBorder="1" applyAlignment="1">
      <alignment horizontal="center" vertical="center"/>
    </xf>
    <xf numFmtId="0" fontId="13" fillId="0" borderId="21" xfId="1" applyFont="1" applyBorder="1" applyAlignment="1">
      <alignment horizontal="center" vertical="center"/>
    </xf>
    <xf numFmtId="14" fontId="13" fillId="0" borderId="22" xfId="1" applyNumberFormat="1" applyFont="1" applyBorder="1" applyAlignment="1">
      <alignment horizontal="center" vertical="center"/>
    </xf>
    <xf numFmtId="0" fontId="13" fillId="0" borderId="14" xfId="1" applyFont="1" applyBorder="1" applyAlignment="1">
      <alignment horizontal="center" vertical="center"/>
    </xf>
    <xf numFmtId="14" fontId="13" fillId="0" borderId="23" xfId="1" applyNumberFormat="1" applyFont="1" applyBorder="1" applyAlignment="1">
      <alignment horizontal="center" vertical="center"/>
    </xf>
    <xf numFmtId="14" fontId="13" fillId="0" borderId="19" xfId="1" applyNumberFormat="1" applyFont="1" applyBorder="1" applyAlignment="1">
      <alignment horizontal="center" vertical="center"/>
    </xf>
    <xf numFmtId="0" fontId="13" fillId="0" borderId="5" xfId="1" applyFont="1" applyBorder="1" applyAlignment="1">
      <alignment horizontal="center" vertical="center"/>
    </xf>
    <xf numFmtId="14" fontId="13" fillId="0" borderId="21" xfId="1" applyNumberFormat="1" applyFont="1" applyBorder="1" applyAlignment="1">
      <alignment horizontal="center" vertical="center"/>
    </xf>
    <xf numFmtId="0" fontId="13" fillId="0" borderId="8" xfId="1" applyFont="1" applyBorder="1" applyAlignment="1">
      <alignment horizontal="center" vertical="center"/>
    </xf>
    <xf numFmtId="14" fontId="13" fillId="0" borderId="0" xfId="1" applyNumberFormat="1" applyFont="1" applyAlignment="1">
      <alignment horizontal="center" vertical="center"/>
    </xf>
    <xf numFmtId="0" fontId="7" fillId="0" borderId="16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7" fillId="0" borderId="17" xfId="1" applyFont="1" applyBorder="1" applyAlignment="1">
      <alignment horizontal="center" vertical="center"/>
    </xf>
    <xf numFmtId="0" fontId="7" fillId="0" borderId="19" xfId="1" applyFont="1" applyBorder="1" applyAlignment="1">
      <alignment horizontal="center" vertical="center"/>
    </xf>
    <xf numFmtId="0" fontId="7" fillId="0" borderId="20" xfId="1" applyFont="1" applyBorder="1" applyAlignment="1">
      <alignment horizontal="center" vertical="center"/>
    </xf>
    <xf numFmtId="0" fontId="7" fillId="0" borderId="21" xfId="1" applyFont="1" applyBorder="1" applyAlignment="1">
      <alignment horizontal="center" vertical="center"/>
    </xf>
    <xf numFmtId="14" fontId="7" fillId="0" borderId="22" xfId="1" applyNumberFormat="1" applyFont="1" applyBorder="1" applyAlignment="1">
      <alignment horizontal="center" vertical="center"/>
    </xf>
    <xf numFmtId="0" fontId="7" fillId="0" borderId="14" xfId="1" applyFont="1" applyBorder="1" applyAlignment="1">
      <alignment horizontal="center" vertical="center"/>
    </xf>
    <xf numFmtId="14" fontId="7" fillId="0" borderId="23" xfId="1" applyNumberFormat="1" applyFont="1" applyBorder="1" applyAlignment="1">
      <alignment horizontal="center" vertical="center"/>
    </xf>
    <xf numFmtId="14" fontId="7" fillId="0" borderId="19" xfId="1" applyNumberFormat="1" applyFont="1" applyBorder="1" applyAlignment="1">
      <alignment horizontal="center" vertical="center"/>
    </xf>
    <xf numFmtId="14" fontId="7" fillId="0" borderId="21" xfId="1" applyNumberFormat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14" fontId="7" fillId="0" borderId="0" xfId="1" applyNumberFormat="1" applyFont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0" fontId="7" fillId="0" borderId="20" xfId="1" applyFont="1" applyBorder="1" applyAlignment="1">
      <alignment horizontal="center" vertical="center" wrapText="1"/>
    </xf>
    <xf numFmtId="0" fontId="10" fillId="0" borderId="0" xfId="3" applyAlignment="1">
      <alignment horizontal="center" vertical="center"/>
    </xf>
    <xf numFmtId="0" fontId="4" fillId="0" borderId="0" xfId="1" applyFont="1" applyAlignment="1">
      <alignment horizontal="center"/>
    </xf>
    <xf numFmtId="0" fontId="17" fillId="0" borderId="0" xfId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14" fontId="10" fillId="0" borderId="29" xfId="3" applyNumberFormat="1" applyBorder="1" applyAlignment="1">
      <alignment horizontal="center" vertical="center"/>
    </xf>
    <xf numFmtId="0" fontId="10" fillId="0" borderId="7" xfId="3" applyBorder="1" applyAlignment="1">
      <alignment horizontal="center" vertical="center"/>
    </xf>
    <xf numFmtId="0" fontId="10" fillId="0" borderId="10" xfId="3" applyBorder="1" applyAlignment="1">
      <alignment horizontal="center" vertical="center"/>
    </xf>
    <xf numFmtId="0" fontId="10" fillId="0" borderId="29" xfId="3" applyBorder="1" applyAlignment="1">
      <alignment horizontal="center" vertical="center"/>
    </xf>
    <xf numFmtId="0" fontId="10" fillId="0" borderId="13" xfId="3" applyBorder="1" applyAlignment="1">
      <alignment horizontal="center" vertical="center"/>
    </xf>
    <xf numFmtId="0" fontId="10" fillId="0" borderId="4" xfId="3" applyBorder="1" applyAlignment="1">
      <alignment horizontal="center" vertical="center"/>
    </xf>
    <xf numFmtId="0" fontId="4" fillId="4" borderId="1" xfId="1" applyFont="1" applyFill="1" applyBorder="1" applyAlignment="1">
      <alignment horizontal="center"/>
    </xf>
    <xf numFmtId="0" fontId="3" fillId="4" borderId="2" xfId="1" applyFont="1" applyFill="1" applyBorder="1" applyAlignment="1">
      <alignment horizontal="center"/>
    </xf>
    <xf numFmtId="0" fontId="3" fillId="4" borderId="3" xfId="1" applyFont="1" applyFill="1" applyBorder="1" applyAlignment="1">
      <alignment horizontal="center"/>
    </xf>
    <xf numFmtId="0" fontId="3" fillId="0" borderId="17" xfId="1" applyFont="1" applyBorder="1" applyAlignment="1">
      <alignment horizontal="center" vertical="center"/>
    </xf>
    <xf numFmtId="0" fontId="3" fillId="0" borderId="21" xfId="1" applyFont="1" applyBorder="1" applyAlignment="1">
      <alignment horizontal="center" vertical="center"/>
    </xf>
    <xf numFmtId="14" fontId="3" fillId="0" borderId="19" xfId="1" applyNumberFormat="1" applyFont="1" applyBorder="1" applyAlignment="1">
      <alignment horizontal="center" vertical="center"/>
    </xf>
    <xf numFmtId="0" fontId="3" fillId="0" borderId="22" xfId="1" applyFont="1" applyBorder="1" applyAlignment="1">
      <alignment horizontal="center" vertical="center"/>
    </xf>
    <xf numFmtId="14" fontId="3" fillId="0" borderId="21" xfId="1" applyNumberFormat="1" applyFont="1" applyBorder="1" applyAlignment="1">
      <alignment horizontal="center" vertical="center"/>
    </xf>
    <xf numFmtId="0" fontId="3" fillId="0" borderId="23" xfId="1" applyFont="1" applyBorder="1" applyAlignment="1">
      <alignment horizontal="center" vertical="center"/>
    </xf>
    <xf numFmtId="0" fontId="11" fillId="0" borderId="1" xfId="3" applyFont="1" applyBorder="1" applyAlignment="1">
      <alignment horizontal="center" vertical="center"/>
    </xf>
    <xf numFmtId="0" fontId="11" fillId="0" borderId="2" xfId="3" applyFont="1" applyBorder="1" applyAlignment="1">
      <alignment horizontal="center" vertical="center"/>
    </xf>
    <xf numFmtId="0" fontId="11" fillId="0" borderId="3" xfId="3" applyFont="1" applyBorder="1" applyAlignment="1">
      <alignment horizontal="center" vertical="center"/>
    </xf>
    <xf numFmtId="0" fontId="3" fillId="0" borderId="16" xfId="1" applyFont="1" applyBorder="1" applyAlignment="1">
      <alignment horizontal="center" vertical="center"/>
    </xf>
    <xf numFmtId="0" fontId="3" fillId="0" borderId="19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0" xfId="1" applyFont="1" applyAlignment="1">
      <alignment horizontal="center"/>
    </xf>
    <xf numFmtId="0" fontId="13" fillId="0" borderId="16" xfId="1" applyFont="1" applyBorder="1" applyAlignment="1">
      <alignment horizontal="center" vertical="center"/>
    </xf>
    <xf numFmtId="0" fontId="13" fillId="0" borderId="19" xfId="1" applyFont="1" applyBorder="1" applyAlignment="1">
      <alignment horizontal="center" vertical="center"/>
    </xf>
    <xf numFmtId="14" fontId="13" fillId="0" borderId="19" xfId="1" applyNumberFormat="1" applyFont="1" applyBorder="1" applyAlignment="1">
      <alignment horizontal="center" vertical="center"/>
    </xf>
    <xf numFmtId="0" fontId="13" fillId="0" borderId="22" xfId="1" applyFont="1" applyBorder="1" applyAlignment="1">
      <alignment horizontal="center" vertical="center"/>
    </xf>
    <xf numFmtId="0" fontId="14" fillId="0" borderId="1" xfId="1" applyFont="1" applyBorder="1" applyAlignment="1">
      <alignment horizontal="center" vertical="center"/>
    </xf>
    <xf numFmtId="0" fontId="14" fillId="0" borderId="2" xfId="1" applyFont="1" applyBorder="1" applyAlignment="1">
      <alignment horizontal="center" vertical="center"/>
    </xf>
    <xf numFmtId="0" fontId="14" fillId="0" borderId="3" xfId="1" applyFont="1" applyBorder="1" applyAlignment="1">
      <alignment horizontal="center" vertical="center"/>
    </xf>
    <xf numFmtId="0" fontId="15" fillId="0" borderId="1" xfId="1" applyFont="1" applyBorder="1" applyAlignment="1">
      <alignment horizontal="center" vertical="center"/>
    </xf>
    <xf numFmtId="0" fontId="15" fillId="0" borderId="2" xfId="1" applyFont="1" applyBorder="1" applyAlignment="1">
      <alignment horizontal="center" vertical="center"/>
    </xf>
    <xf numFmtId="0" fontId="15" fillId="0" borderId="3" xfId="1" applyFont="1" applyBorder="1" applyAlignment="1">
      <alignment horizontal="center" vertical="center"/>
    </xf>
    <xf numFmtId="0" fontId="7" fillId="0" borderId="16" xfId="1" applyFont="1" applyBorder="1" applyAlignment="1">
      <alignment horizontal="center" vertical="center"/>
    </xf>
    <xf numFmtId="0" fontId="7" fillId="0" borderId="19" xfId="1" applyFont="1" applyBorder="1" applyAlignment="1">
      <alignment horizontal="center" vertical="center"/>
    </xf>
    <xf numFmtId="0" fontId="7" fillId="0" borderId="17" xfId="1" applyFont="1" applyBorder="1" applyAlignment="1">
      <alignment horizontal="center" vertical="center"/>
    </xf>
    <xf numFmtId="0" fontId="7" fillId="0" borderId="21" xfId="1" applyFont="1" applyBorder="1" applyAlignment="1">
      <alignment horizontal="center" vertical="center"/>
    </xf>
    <xf numFmtId="14" fontId="7" fillId="0" borderId="19" xfId="1" applyNumberFormat="1" applyFont="1" applyBorder="1" applyAlignment="1">
      <alignment horizontal="center" vertical="center"/>
    </xf>
    <xf numFmtId="0" fontId="7" fillId="0" borderId="22" xfId="1" applyFont="1" applyBorder="1" applyAlignment="1">
      <alignment horizontal="center" vertical="center"/>
    </xf>
    <xf numFmtId="14" fontId="7" fillId="0" borderId="21" xfId="1" applyNumberFormat="1" applyFont="1" applyBorder="1" applyAlignment="1">
      <alignment horizontal="center" vertical="center"/>
    </xf>
    <xf numFmtId="0" fontId="7" fillId="0" borderId="23" xfId="1" applyFont="1" applyBorder="1" applyAlignment="1">
      <alignment horizontal="center" vertical="center"/>
    </xf>
    <xf numFmtId="0" fontId="6" fillId="0" borderId="1" xfId="1" applyFont="1" applyBorder="1" applyAlignment="1">
      <alignment horizontal="center"/>
    </xf>
    <xf numFmtId="0" fontId="7" fillId="0" borderId="2" xfId="1" applyFont="1" applyBorder="1" applyAlignment="1">
      <alignment horizontal="center"/>
    </xf>
    <xf numFmtId="0" fontId="7" fillId="0" borderId="3" xfId="1" applyFont="1" applyBorder="1" applyAlignment="1">
      <alignment horizontal="center"/>
    </xf>
    <xf numFmtId="0" fontId="6" fillId="0" borderId="2" xfId="1" applyFont="1" applyBorder="1" applyAlignment="1">
      <alignment horizontal="center"/>
    </xf>
    <xf numFmtId="0" fontId="6" fillId="0" borderId="3" xfId="1" applyFont="1" applyBorder="1" applyAlignment="1">
      <alignment horizontal="center"/>
    </xf>
    <xf numFmtId="0" fontId="16" fillId="0" borderId="0" xfId="1" applyFont="1" applyAlignment="1">
      <alignment horizontal="center" vertical="center"/>
    </xf>
    <xf numFmtId="0" fontId="16" fillId="0" borderId="1" xfId="1" applyFont="1" applyBorder="1" applyAlignment="1">
      <alignment horizontal="center"/>
    </xf>
    <xf numFmtId="0" fontId="16" fillId="0" borderId="2" xfId="1" applyFont="1" applyBorder="1" applyAlignment="1">
      <alignment horizontal="center"/>
    </xf>
    <xf numFmtId="0" fontId="16" fillId="0" borderId="3" xfId="1" applyFont="1" applyBorder="1" applyAlignment="1">
      <alignment horizontal="center"/>
    </xf>
    <xf numFmtId="0" fontId="4" fillId="0" borderId="1" xfId="1" applyFont="1" applyBorder="1" applyAlignment="1">
      <alignment horizontal="center"/>
    </xf>
    <xf numFmtId="0" fontId="3" fillId="0" borderId="2" xfId="1" applyFont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0" fontId="4" fillId="0" borderId="3" xfId="1" applyFont="1" applyBorder="1" applyAlignment="1">
      <alignment horizontal="center"/>
    </xf>
    <xf numFmtId="0" fontId="5" fillId="0" borderId="1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3" fillId="0" borderId="0" xfId="1" applyFont="1" applyBorder="1" applyAlignment="1">
      <alignment horizontal="center" vertical="center"/>
    </xf>
    <xf numFmtId="0" fontId="3" fillId="0" borderId="0" xfId="1" applyFont="1" applyBorder="1" applyAlignment="1">
      <alignment horizontal="left"/>
    </xf>
    <xf numFmtId="0" fontId="3" fillId="0" borderId="0" xfId="1" applyFont="1" applyBorder="1"/>
    <xf numFmtId="0" fontId="10" fillId="0" borderId="0" xfId="3" applyBorder="1"/>
    <xf numFmtId="0" fontId="12" fillId="0" borderId="0" xfId="3" applyFont="1" applyBorder="1" applyAlignment="1">
      <alignment horizontal="center" vertical="center"/>
    </xf>
    <xf numFmtId="0" fontId="10" fillId="0" borderId="0" xfId="3" applyBorder="1" applyAlignment="1">
      <alignment horizontal="center" vertical="center"/>
    </xf>
    <xf numFmtId="0" fontId="10" fillId="0" borderId="0" xfId="3" applyBorder="1" applyAlignment="1">
      <alignment horizontal="center"/>
    </xf>
    <xf numFmtId="0" fontId="6" fillId="0" borderId="0" xfId="1" applyFont="1" applyBorder="1" applyAlignment="1">
      <alignment horizontal="center" vertical="center"/>
    </xf>
    <xf numFmtId="0" fontId="7" fillId="0" borderId="0" xfId="1" applyFont="1" applyBorder="1"/>
    <xf numFmtId="0" fontId="7" fillId="0" borderId="0" xfId="1" applyFont="1" applyBorder="1" applyAlignment="1">
      <alignment horizontal="center" vertical="center"/>
    </xf>
    <xf numFmtId="0" fontId="5" fillId="0" borderId="30" xfId="1" applyFont="1" applyBorder="1" applyAlignment="1">
      <alignment horizontal="center"/>
    </xf>
    <xf numFmtId="0" fontId="3" fillId="0" borderId="31" xfId="1" applyFont="1" applyBorder="1" applyAlignment="1">
      <alignment horizontal="center" vertical="center"/>
    </xf>
    <xf numFmtId="0" fontId="3" fillId="0" borderId="32" xfId="1" applyFont="1" applyBorder="1" applyAlignment="1">
      <alignment horizontal="center" vertical="center"/>
    </xf>
    <xf numFmtId="0" fontId="3" fillId="0" borderId="33" xfId="1" applyFont="1" applyBorder="1" applyAlignment="1">
      <alignment horizontal="center" vertical="center"/>
    </xf>
    <xf numFmtId="0" fontId="3" fillId="0" borderId="34" xfId="1" applyFont="1" applyBorder="1" applyAlignment="1">
      <alignment horizontal="center" vertical="center"/>
    </xf>
    <xf numFmtId="0" fontId="3" fillId="0" borderId="35" xfId="1" applyFont="1" applyBorder="1" applyAlignment="1">
      <alignment horizontal="center" vertical="center"/>
    </xf>
    <xf numFmtId="0" fontId="3" fillId="0" borderId="36" xfId="1" applyFont="1" applyBorder="1" applyAlignment="1">
      <alignment horizontal="center" vertical="center"/>
    </xf>
    <xf numFmtId="0" fontId="3" fillId="0" borderId="37" xfId="1" applyFont="1" applyBorder="1" applyAlignment="1">
      <alignment horizontal="center" vertical="center"/>
    </xf>
    <xf numFmtId="14" fontId="3" fillId="0" borderId="37" xfId="1" applyNumberFormat="1" applyFont="1" applyBorder="1" applyAlignment="1">
      <alignment horizontal="center" vertical="center"/>
    </xf>
    <xf numFmtId="0" fontId="3" fillId="0" borderId="38" xfId="1" applyFont="1" applyBorder="1" applyAlignment="1">
      <alignment horizontal="center" vertical="center"/>
    </xf>
  </cellXfs>
  <cellStyles count="4">
    <cellStyle name="Normal" xfId="0" builtinId="0"/>
    <cellStyle name="Normal 2 3" xfId="3" xr:uid="{2E1197B6-52DE-4F2E-8287-0F063352ADFD}"/>
    <cellStyle name="Normal 4" xfId="1" xr:uid="{85B0372D-BEBC-4F19-A858-5916C3D5742C}"/>
    <cellStyle name="Normal 7 3" xfId="2" xr:uid="{8B5DFE7A-BAA9-4574-85BF-AA06B53D882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C6379E-8D27-497F-A88C-E1E4CD1066FF}">
  <dimension ref="B1:Y35"/>
  <sheetViews>
    <sheetView zoomScale="60" zoomScaleNormal="60" workbookViewId="0">
      <selection activeCell="H20" sqref="H20"/>
    </sheetView>
  </sheetViews>
  <sheetFormatPr baseColWidth="10" defaultColWidth="8.7109375" defaultRowHeight="24" customHeight="1" x14ac:dyDescent="0.25"/>
  <cols>
    <col min="1" max="1" width="8.7109375" style="59"/>
    <col min="2" max="2" width="20.7109375" style="59" customWidth="1"/>
    <col min="3" max="4" width="30.7109375" style="59" customWidth="1"/>
    <col min="5" max="6" width="20.7109375" style="59" customWidth="1"/>
    <col min="7" max="7" width="8.42578125" style="59" customWidth="1"/>
    <col min="8" max="9" width="20.7109375" style="59" customWidth="1"/>
    <col min="10" max="11" width="30.7109375" style="59" customWidth="1"/>
    <col min="12" max="13" width="20.7109375" style="59" customWidth="1"/>
    <col min="14" max="14" width="10.7109375" style="59" customWidth="1"/>
    <col min="15" max="16" width="20.7109375" style="59" customWidth="1"/>
    <col min="17" max="17" width="30.7109375" style="59" customWidth="1"/>
    <col min="18" max="18" width="32.5703125" style="59" customWidth="1"/>
    <col min="19" max="19" width="20.7109375" style="59" customWidth="1"/>
    <col min="20" max="20" width="10.140625" style="59" customWidth="1"/>
    <col min="21" max="22" width="15.42578125" style="59" customWidth="1"/>
    <col min="23" max="23" width="24" style="59" customWidth="1"/>
    <col min="24" max="24" width="23.28515625" style="59" customWidth="1"/>
    <col min="25" max="25" width="24.7109375" style="59" customWidth="1"/>
    <col min="26" max="26" width="15.42578125" style="59" customWidth="1"/>
    <col min="27" max="16384" width="8.7109375" style="59"/>
  </cols>
  <sheetData>
    <row r="1" spans="2:25" ht="24" customHeight="1" thickBot="1" x14ac:dyDescent="0.3"/>
    <row r="2" spans="2:25" ht="24" customHeight="1" thickBot="1" x14ac:dyDescent="0.3">
      <c r="B2" s="125" t="s">
        <v>22</v>
      </c>
      <c r="C2" s="126"/>
      <c r="D2" s="126"/>
      <c r="E2" s="127"/>
      <c r="I2" s="125" t="s">
        <v>23</v>
      </c>
      <c r="J2" s="126"/>
      <c r="K2" s="126"/>
      <c r="L2" s="127"/>
      <c r="P2" s="128" t="s">
        <v>24</v>
      </c>
      <c r="Q2" s="129"/>
      <c r="R2" s="130"/>
    </row>
    <row r="3" spans="2:25" ht="24" customHeight="1" x14ac:dyDescent="0.25">
      <c r="B3" s="60" t="s">
        <v>0</v>
      </c>
      <c r="C3" s="61" t="s">
        <v>4</v>
      </c>
      <c r="D3" s="61" t="s">
        <v>16</v>
      </c>
      <c r="E3" s="62" t="s">
        <v>25</v>
      </c>
      <c r="I3" s="60" t="s">
        <v>0</v>
      </c>
      <c r="J3" s="61" t="s">
        <v>2</v>
      </c>
      <c r="K3" s="61" t="s">
        <v>15</v>
      </c>
      <c r="L3" s="62" t="s">
        <v>25</v>
      </c>
      <c r="P3" s="121" t="s">
        <v>0</v>
      </c>
      <c r="Q3" s="61" t="s">
        <v>18</v>
      </c>
      <c r="R3" s="61" t="s">
        <v>14</v>
      </c>
      <c r="W3" s="92"/>
      <c r="X3" s="92"/>
      <c r="Y3" s="92"/>
    </row>
    <row r="4" spans="2:25" ht="24" customHeight="1" x14ac:dyDescent="0.25">
      <c r="B4" s="63"/>
      <c r="C4" s="64" t="s">
        <v>1</v>
      </c>
      <c r="D4" s="64" t="s">
        <v>13</v>
      </c>
      <c r="E4" s="65"/>
      <c r="I4" s="63"/>
      <c r="J4" s="64" t="s">
        <v>9</v>
      </c>
      <c r="K4" s="64" t="s">
        <v>21</v>
      </c>
      <c r="L4" s="65"/>
      <c r="P4" s="122"/>
      <c r="Q4" s="64" t="s">
        <v>17</v>
      </c>
      <c r="R4" s="64" t="s">
        <v>8</v>
      </c>
    </row>
    <row r="5" spans="2:25" ht="24" customHeight="1" thickBot="1" x14ac:dyDescent="0.3">
      <c r="B5" s="66">
        <v>46334</v>
      </c>
      <c r="C5" s="67" t="s">
        <v>19</v>
      </c>
      <c r="D5" s="67" t="s">
        <v>3</v>
      </c>
      <c r="E5" s="68">
        <v>46411</v>
      </c>
      <c r="I5" s="66">
        <v>46334</v>
      </c>
      <c r="J5" s="67" t="s">
        <v>5</v>
      </c>
      <c r="K5" s="67" t="s">
        <v>12</v>
      </c>
      <c r="L5" s="68">
        <v>46411</v>
      </c>
      <c r="P5" s="123">
        <v>46334</v>
      </c>
      <c r="Q5" s="64" t="s">
        <v>6</v>
      </c>
      <c r="R5" s="64" t="s">
        <v>7</v>
      </c>
    </row>
    <row r="6" spans="2:25" ht="24" customHeight="1" thickBot="1" x14ac:dyDescent="0.3">
      <c r="B6" s="63" t="s">
        <v>10</v>
      </c>
      <c r="C6" s="70" t="str">
        <f>D5</f>
        <v>BUC</v>
      </c>
      <c r="D6" s="70" t="str">
        <f>C3</f>
        <v>CR SANT CUGAT</v>
      </c>
      <c r="E6" s="65" t="s">
        <v>26</v>
      </c>
      <c r="I6" s="63" t="s">
        <v>10</v>
      </c>
      <c r="J6" s="70" t="str">
        <f>K5</f>
        <v>LAIETANS</v>
      </c>
      <c r="K6" s="70" t="str">
        <f>J3</f>
        <v>UES B</v>
      </c>
      <c r="L6" s="65" t="s">
        <v>26</v>
      </c>
      <c r="P6" s="124"/>
      <c r="Q6" s="67" t="s">
        <v>27</v>
      </c>
      <c r="R6" s="67" t="s">
        <v>20</v>
      </c>
    </row>
    <row r="7" spans="2:25" ht="24" customHeight="1" x14ac:dyDescent="0.25">
      <c r="B7" s="63"/>
      <c r="C7" s="64" t="str">
        <f>D4</f>
        <v>BARÇA RUGBY</v>
      </c>
      <c r="D7" s="64" t="str">
        <f>C5</f>
        <v>CE INEF LLEIDA</v>
      </c>
      <c r="E7" s="65"/>
      <c r="I7" s="63"/>
      <c r="J7" s="64" t="str">
        <f>K4</f>
        <v>FÉNIX</v>
      </c>
      <c r="K7" s="64" t="str">
        <f>J5</f>
        <v>CRUC</v>
      </c>
      <c r="L7" s="65"/>
      <c r="P7" s="121" t="s">
        <v>10</v>
      </c>
      <c r="Q7" s="70" t="str">
        <f>R6</f>
        <v>CAT CENTRAL</v>
      </c>
      <c r="R7" s="70" t="str">
        <f>Q3</f>
        <v>RC L'HOSPITALET</v>
      </c>
    </row>
    <row r="8" spans="2:25" ht="24" customHeight="1" thickBot="1" x14ac:dyDescent="0.3">
      <c r="B8" s="69">
        <v>46341</v>
      </c>
      <c r="C8" s="64" t="str">
        <f>D3</f>
        <v>RC SITGES</v>
      </c>
      <c r="D8" s="64" t="str">
        <f>D9</f>
        <v>UES</v>
      </c>
      <c r="E8" s="71">
        <v>46425</v>
      </c>
      <c r="I8" s="69">
        <v>46341</v>
      </c>
      <c r="J8" s="64" t="str">
        <f>K3</f>
        <v>RC CORNELLÀ</v>
      </c>
      <c r="K8" s="64" t="str">
        <f>K9</f>
        <v>GÒTICS/CNPN</v>
      </c>
      <c r="L8" s="71">
        <v>46425</v>
      </c>
      <c r="P8" s="122"/>
      <c r="Q8" s="64" t="str">
        <f>R5</f>
        <v>QUÍMIC ER</v>
      </c>
      <c r="R8" s="64" t="str">
        <f>Q6</f>
        <v>CRT-SEL/URS RCS B</v>
      </c>
    </row>
    <row r="9" spans="2:25" ht="24" customHeight="1" x14ac:dyDescent="0.25">
      <c r="B9" s="60" t="s">
        <v>11</v>
      </c>
      <c r="C9" s="61" t="str">
        <f>D6</f>
        <v>CR SANT CUGAT</v>
      </c>
      <c r="D9" s="61" t="str">
        <f>C4</f>
        <v>UES</v>
      </c>
      <c r="E9" s="62" t="s">
        <v>28</v>
      </c>
      <c r="I9" s="60" t="s">
        <v>11</v>
      </c>
      <c r="J9" s="61" t="str">
        <f>K6</f>
        <v>UES B</v>
      </c>
      <c r="K9" s="61" t="str">
        <f>J4</f>
        <v>GÒTICS/CNPN</v>
      </c>
      <c r="L9" s="62" t="s">
        <v>28</v>
      </c>
      <c r="P9" s="123">
        <v>46341</v>
      </c>
      <c r="Q9" s="64" t="str">
        <f>R4</f>
        <v>CR SPARTANS</v>
      </c>
      <c r="R9" s="64" t="str">
        <f>Q5</f>
        <v>VPC ANDORRA</v>
      </c>
    </row>
    <row r="10" spans="2:25" ht="24" customHeight="1" thickBot="1" x14ac:dyDescent="0.3">
      <c r="B10" s="63"/>
      <c r="C10" s="64" t="str">
        <f>D7</f>
        <v>CE INEF LLEIDA</v>
      </c>
      <c r="D10" s="64" t="str">
        <f>C8</f>
        <v>RC SITGES</v>
      </c>
      <c r="E10" s="65"/>
      <c r="I10" s="63"/>
      <c r="J10" s="64" t="str">
        <f>K7</f>
        <v>CRUC</v>
      </c>
      <c r="K10" s="64" t="str">
        <f>J8</f>
        <v>RC CORNELLÀ</v>
      </c>
      <c r="L10" s="65"/>
      <c r="P10" s="124"/>
      <c r="Q10" s="72" t="str">
        <f>R3</f>
        <v>SENGEIEG</v>
      </c>
      <c r="R10" s="72" t="str">
        <f>Q4</f>
        <v>CR SANT CUGAT B</v>
      </c>
    </row>
    <row r="11" spans="2:25" ht="24" customHeight="1" thickBot="1" x14ac:dyDescent="0.3">
      <c r="B11" s="66">
        <v>46355</v>
      </c>
      <c r="C11" s="67" t="str">
        <f>C6</f>
        <v>BUC</v>
      </c>
      <c r="D11" s="67" t="str">
        <f>C7</f>
        <v>BARÇA RUGBY</v>
      </c>
      <c r="E11" s="68">
        <v>46432</v>
      </c>
      <c r="I11" s="66">
        <v>46355</v>
      </c>
      <c r="J11" s="67" t="str">
        <f>J6</f>
        <v>LAIETANS</v>
      </c>
      <c r="K11" s="67" t="str">
        <f>J7</f>
        <v>FÉNIX</v>
      </c>
      <c r="L11" s="68">
        <v>46432</v>
      </c>
      <c r="P11" s="121" t="s">
        <v>11</v>
      </c>
      <c r="Q11" s="61" t="str">
        <f>R7</f>
        <v>RC L'HOSPITALET</v>
      </c>
      <c r="R11" s="61" t="str">
        <f>R10</f>
        <v>CR SANT CUGAT B</v>
      </c>
    </row>
    <row r="12" spans="2:25" ht="24" customHeight="1" x14ac:dyDescent="0.25">
      <c r="B12" s="63" t="s">
        <v>30</v>
      </c>
      <c r="C12" s="70" t="str">
        <f>C9</f>
        <v>CR SANT CUGAT</v>
      </c>
      <c r="D12" s="70" t="str">
        <f>D11</f>
        <v>BARÇA RUGBY</v>
      </c>
      <c r="E12" s="65" t="s">
        <v>31</v>
      </c>
      <c r="I12" s="63" t="s">
        <v>30</v>
      </c>
      <c r="J12" s="70" t="str">
        <f>J9</f>
        <v>UES B</v>
      </c>
      <c r="K12" s="70" t="str">
        <f>K11</f>
        <v>FÉNIX</v>
      </c>
      <c r="L12" s="65" t="s">
        <v>31</v>
      </c>
      <c r="P12" s="122"/>
      <c r="Q12" s="64" t="str">
        <f>R9</f>
        <v>VPC ANDORRA</v>
      </c>
      <c r="R12" s="64" t="str">
        <f>Q10</f>
        <v>SENGEIEG</v>
      </c>
    </row>
    <row r="13" spans="2:25" ht="24" customHeight="1" x14ac:dyDescent="0.25">
      <c r="B13" s="63"/>
      <c r="C13" s="64" t="str">
        <f>D10</f>
        <v>RC SITGES</v>
      </c>
      <c r="D13" s="64" t="str">
        <f>C6</f>
        <v>BUC</v>
      </c>
      <c r="E13" s="65"/>
      <c r="I13" s="63"/>
      <c r="J13" s="64" t="str">
        <f>K10</f>
        <v>RC CORNELLÀ</v>
      </c>
      <c r="K13" s="64" t="str">
        <f>J6</f>
        <v>LAIETANS</v>
      </c>
      <c r="L13" s="65"/>
      <c r="P13" s="123">
        <v>46355</v>
      </c>
      <c r="Q13" s="64" t="str">
        <f>R8</f>
        <v>CRT-SEL/URS RCS B</v>
      </c>
      <c r="R13" s="64" t="str">
        <f>Q9</f>
        <v>CR SPARTANS</v>
      </c>
    </row>
    <row r="14" spans="2:25" ht="24" customHeight="1" thickBot="1" x14ac:dyDescent="0.3">
      <c r="B14" s="69">
        <v>46369</v>
      </c>
      <c r="C14" s="64" t="str">
        <f>D8</f>
        <v>UES</v>
      </c>
      <c r="D14" s="64" t="str">
        <f>C10</f>
        <v>CE INEF LLEIDA</v>
      </c>
      <c r="E14" s="71">
        <v>46446</v>
      </c>
      <c r="I14" s="69">
        <v>46369</v>
      </c>
      <c r="J14" s="64" t="str">
        <f>K8</f>
        <v>GÒTICS/CNPN</v>
      </c>
      <c r="K14" s="64" t="str">
        <f>J10</f>
        <v>CRUC</v>
      </c>
      <c r="L14" s="71">
        <v>46446</v>
      </c>
      <c r="P14" s="124"/>
      <c r="Q14" s="67" t="str">
        <f>Q7</f>
        <v>CAT CENTRAL</v>
      </c>
      <c r="R14" s="67" t="str">
        <f>R5</f>
        <v>QUÍMIC ER</v>
      </c>
    </row>
    <row r="15" spans="2:25" ht="24" customHeight="1" x14ac:dyDescent="0.25">
      <c r="B15" s="60" t="s">
        <v>32</v>
      </c>
      <c r="C15" s="61" t="str">
        <f>D14</f>
        <v>CE INEF LLEIDA</v>
      </c>
      <c r="D15" s="61" t="str">
        <f>C9</f>
        <v>CR SANT CUGAT</v>
      </c>
      <c r="E15" s="62" t="s">
        <v>33</v>
      </c>
      <c r="I15" s="60" t="s">
        <v>32</v>
      </c>
      <c r="J15" s="61" t="str">
        <f>K14</f>
        <v>CRUC</v>
      </c>
      <c r="K15" s="61" t="str">
        <f>J9</f>
        <v>UES B</v>
      </c>
      <c r="L15" s="62" t="s">
        <v>33</v>
      </c>
      <c r="P15" s="121" t="s">
        <v>30</v>
      </c>
      <c r="Q15" s="70" t="str">
        <f>R5</f>
        <v>QUÍMIC ER</v>
      </c>
      <c r="R15" s="70" t="str">
        <f>Q11</f>
        <v>RC L'HOSPITALET</v>
      </c>
    </row>
    <row r="16" spans="2:25" ht="24" customHeight="1" x14ac:dyDescent="0.25">
      <c r="B16" s="63"/>
      <c r="C16" s="64" t="str">
        <f>D13</f>
        <v>BUC</v>
      </c>
      <c r="D16" s="64" t="str">
        <f>C4</f>
        <v>UES</v>
      </c>
      <c r="E16" s="65"/>
      <c r="I16" s="63"/>
      <c r="J16" s="64" t="str">
        <f>K13</f>
        <v>LAIETANS</v>
      </c>
      <c r="K16" s="64" t="str">
        <f>J4</f>
        <v>GÒTICS/CNPN</v>
      </c>
      <c r="L16" s="65"/>
      <c r="P16" s="122"/>
      <c r="Q16" s="64" t="str">
        <f>Q9</f>
        <v>CR SPARTANS</v>
      </c>
      <c r="R16" s="64" t="str">
        <f>Q14</f>
        <v>CAT CENTRAL</v>
      </c>
    </row>
    <row r="17" spans="2:18" ht="24" customHeight="1" thickBot="1" x14ac:dyDescent="0.3">
      <c r="B17" s="66">
        <v>46404</v>
      </c>
      <c r="C17" s="67" t="str">
        <f>D12</f>
        <v>BARÇA RUGBY</v>
      </c>
      <c r="D17" s="67" t="str">
        <f>C13</f>
        <v>RC SITGES</v>
      </c>
      <c r="E17" s="68">
        <v>46453</v>
      </c>
      <c r="I17" s="66">
        <v>46404</v>
      </c>
      <c r="J17" s="67" t="str">
        <f>K12</f>
        <v>FÉNIX</v>
      </c>
      <c r="K17" s="67" t="str">
        <f>J13</f>
        <v>RC CORNELLÀ</v>
      </c>
      <c r="L17" s="68">
        <v>46453</v>
      </c>
      <c r="P17" s="123">
        <v>46369</v>
      </c>
      <c r="Q17" s="64" t="str">
        <f>R12</f>
        <v>SENGEIEG</v>
      </c>
      <c r="R17" s="64" t="str">
        <f>Q13</f>
        <v>CRT-SEL/URS RCS B</v>
      </c>
    </row>
    <row r="18" spans="2:18" ht="24" customHeight="1" thickBot="1" x14ac:dyDescent="0.3">
      <c r="P18" s="124"/>
      <c r="Q18" s="72" t="str">
        <f>R11</f>
        <v>CR SANT CUGAT B</v>
      </c>
      <c r="R18" s="72" t="str">
        <f>R9</f>
        <v>VPC ANDORRA</v>
      </c>
    </row>
    <row r="19" spans="2:18" ht="24" customHeight="1" x14ac:dyDescent="0.25">
      <c r="C19" s="59" t="s">
        <v>34</v>
      </c>
      <c r="D19" s="73">
        <v>46481</v>
      </c>
      <c r="J19" s="59" t="s">
        <v>34</v>
      </c>
      <c r="K19" s="73">
        <v>46481</v>
      </c>
      <c r="P19" s="121" t="s">
        <v>32</v>
      </c>
      <c r="Q19" s="61" t="str">
        <f>R15</f>
        <v>RC L'HOSPITALET</v>
      </c>
      <c r="R19" s="61" t="str">
        <f>R18</f>
        <v>VPC ANDORRA</v>
      </c>
    </row>
    <row r="20" spans="2:18" ht="24" customHeight="1" x14ac:dyDescent="0.25">
      <c r="C20" s="59" t="s">
        <v>35</v>
      </c>
      <c r="D20" s="73">
        <v>46488</v>
      </c>
      <c r="J20" s="59" t="s">
        <v>35</v>
      </c>
      <c r="K20" s="73">
        <v>46488</v>
      </c>
      <c r="P20" s="122"/>
      <c r="Q20" s="64" t="str">
        <f>R17</f>
        <v>CRT-SEL/URS RCS B</v>
      </c>
      <c r="R20" s="64" t="str">
        <f>Q4</f>
        <v>CR SANT CUGAT B</v>
      </c>
    </row>
    <row r="21" spans="2:18" ht="24" customHeight="1" x14ac:dyDescent="0.25">
      <c r="P21" s="123">
        <v>46404</v>
      </c>
      <c r="Q21" s="64" t="str">
        <f>R16</f>
        <v>CAT CENTRAL</v>
      </c>
      <c r="R21" s="64" t="str">
        <f>Q17</f>
        <v>SENGEIEG</v>
      </c>
    </row>
    <row r="22" spans="2:18" ht="24" customHeight="1" thickBot="1" x14ac:dyDescent="0.3">
      <c r="P22" s="124"/>
      <c r="Q22" s="67" t="str">
        <f>Q15</f>
        <v>QUÍMIC ER</v>
      </c>
      <c r="R22" s="67" t="str">
        <f>Q16</f>
        <v>CR SPARTANS</v>
      </c>
    </row>
    <row r="23" spans="2:18" ht="24" customHeight="1" x14ac:dyDescent="0.25">
      <c r="P23" s="121" t="s">
        <v>25</v>
      </c>
      <c r="Q23" s="70" t="str">
        <f>Q19</f>
        <v>RC L'HOSPITALET</v>
      </c>
      <c r="R23" s="70" t="str">
        <f>R22</f>
        <v>CR SPARTANS</v>
      </c>
    </row>
    <row r="24" spans="2:18" ht="24" customHeight="1" x14ac:dyDescent="0.25">
      <c r="P24" s="122"/>
      <c r="Q24" s="64" t="str">
        <f>R21</f>
        <v>SENGEIEG</v>
      </c>
      <c r="R24" s="64" t="str">
        <f>Q15</f>
        <v>QUÍMIC ER</v>
      </c>
    </row>
    <row r="25" spans="2:18" ht="24" customHeight="1" x14ac:dyDescent="0.25">
      <c r="P25" s="123">
        <v>46411</v>
      </c>
      <c r="Q25" s="64" t="str">
        <f>R20</f>
        <v>CR SANT CUGAT B</v>
      </c>
      <c r="R25" s="64" t="str">
        <f>Q21</f>
        <v>CAT CENTRAL</v>
      </c>
    </row>
    <row r="26" spans="2:18" ht="24" customHeight="1" thickBot="1" x14ac:dyDescent="0.3">
      <c r="P26" s="124"/>
      <c r="Q26" s="72" t="str">
        <f>R19</f>
        <v>VPC ANDORRA</v>
      </c>
      <c r="R26" s="72" t="str">
        <f>Q20</f>
        <v>CRT-SEL/URS RCS B</v>
      </c>
    </row>
    <row r="27" spans="2:18" ht="24" customHeight="1" x14ac:dyDescent="0.25">
      <c r="P27" s="121" t="s">
        <v>26</v>
      </c>
      <c r="Q27" s="61" t="str">
        <f>R26</f>
        <v>CRT-SEL/URS RCS B</v>
      </c>
      <c r="R27" s="61" t="str">
        <f>Q19</f>
        <v>RC L'HOSPITALET</v>
      </c>
    </row>
    <row r="28" spans="2:18" ht="24" customHeight="1" x14ac:dyDescent="0.25">
      <c r="P28" s="122"/>
      <c r="Q28" s="64" t="str">
        <f>R25</f>
        <v>CAT CENTRAL</v>
      </c>
      <c r="R28" s="64" t="str">
        <f>Q26</f>
        <v>VPC ANDORRA</v>
      </c>
    </row>
    <row r="29" spans="2:18" ht="24" customHeight="1" x14ac:dyDescent="0.25">
      <c r="P29" s="123">
        <v>46432</v>
      </c>
      <c r="Q29" s="64" t="str">
        <f>R24</f>
        <v>QUÍMIC ER</v>
      </c>
      <c r="R29" s="64" t="str">
        <f>R20</f>
        <v>CR SANT CUGAT B</v>
      </c>
    </row>
    <row r="30" spans="2:18" ht="24" customHeight="1" thickBot="1" x14ac:dyDescent="0.3">
      <c r="P30" s="124"/>
      <c r="Q30" s="67" t="str">
        <f>R23</f>
        <v>CR SPARTANS</v>
      </c>
      <c r="R30" s="67" t="str">
        <f>Q24</f>
        <v>SENGEIEG</v>
      </c>
    </row>
    <row r="32" spans="2:18" ht="24" customHeight="1" x14ac:dyDescent="0.25">
      <c r="Q32" s="59" t="s">
        <v>36</v>
      </c>
      <c r="R32" s="73">
        <v>46446</v>
      </c>
    </row>
    <row r="33" spans="17:18" ht="24" customHeight="1" x14ac:dyDescent="0.25">
      <c r="Q33" s="59" t="s">
        <v>37</v>
      </c>
      <c r="R33" s="73">
        <v>46460</v>
      </c>
    </row>
    <row r="34" spans="17:18" ht="24" customHeight="1" x14ac:dyDescent="0.25">
      <c r="Q34" s="59" t="s">
        <v>34</v>
      </c>
      <c r="R34" s="73">
        <v>46481</v>
      </c>
    </row>
    <row r="35" spans="17:18" ht="24" customHeight="1" x14ac:dyDescent="0.25">
      <c r="Q35" s="59" t="s">
        <v>35</v>
      </c>
      <c r="R35" s="73">
        <v>46488</v>
      </c>
    </row>
  </sheetData>
  <mergeCells count="17">
    <mergeCell ref="B2:E2"/>
    <mergeCell ref="I2:L2"/>
    <mergeCell ref="P2:R2"/>
    <mergeCell ref="P3:P4"/>
    <mergeCell ref="P5:P6"/>
    <mergeCell ref="P29:P30"/>
    <mergeCell ref="P9:P10"/>
    <mergeCell ref="P11:P12"/>
    <mergeCell ref="P13:P14"/>
    <mergeCell ref="P15:P16"/>
    <mergeCell ref="P17:P18"/>
    <mergeCell ref="P19:P20"/>
    <mergeCell ref="P7:P8"/>
    <mergeCell ref="P21:P22"/>
    <mergeCell ref="P23:P24"/>
    <mergeCell ref="P25:P26"/>
    <mergeCell ref="P27:P2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C3EF98-1DB6-4013-8D9B-EB7D86A54CEB}">
  <dimension ref="B1:BG89"/>
  <sheetViews>
    <sheetView tabSelected="1" zoomScale="60" zoomScaleNormal="60" workbookViewId="0">
      <selection activeCell="R8" sqref="R8"/>
    </sheetView>
  </sheetViews>
  <sheetFormatPr baseColWidth="10" defaultColWidth="9.140625" defaultRowHeight="23.1" customHeight="1" x14ac:dyDescent="0.3"/>
  <cols>
    <col min="1" max="1" width="9.140625" style="1"/>
    <col min="2" max="2" width="27.85546875" style="1" customWidth="1"/>
    <col min="3" max="4" width="30.7109375" style="1" customWidth="1"/>
    <col min="5" max="6" width="27.85546875" style="1" customWidth="1"/>
    <col min="7" max="7" width="9.42578125" style="3" customWidth="1"/>
    <col min="8" max="8" width="13.140625" style="1" customWidth="1"/>
    <col min="9" max="9" width="27.85546875" style="1" customWidth="1"/>
    <col min="10" max="11" width="30.7109375" style="1" customWidth="1"/>
    <col min="12" max="13" width="27.85546875" style="1" customWidth="1"/>
    <col min="14" max="14" width="9.28515625" style="3" customWidth="1"/>
    <col min="15" max="15" width="17.28515625" style="1" customWidth="1"/>
    <col min="16" max="16" width="27.85546875" style="1" customWidth="1"/>
    <col min="17" max="18" width="30.7109375" style="1" customWidth="1"/>
    <col min="19" max="19" width="10.42578125" style="1" customWidth="1"/>
    <col min="20" max="20" width="27.85546875" style="1" customWidth="1"/>
    <col min="21" max="21" width="15.42578125" style="1" customWidth="1"/>
    <col min="22" max="22" width="9.140625" style="1"/>
    <col min="23" max="23" width="27.85546875" style="1" customWidth="1"/>
    <col min="24" max="24" width="36.7109375" style="1" customWidth="1"/>
    <col min="25" max="25" width="38.85546875" style="1" customWidth="1"/>
    <col min="26" max="26" width="9.28515625" style="1" customWidth="1"/>
    <col min="27" max="27" width="38.42578125" style="1" customWidth="1"/>
    <col min="28" max="28" width="9.140625" style="1"/>
    <col min="29" max="32" width="0" style="1" hidden="1" customWidth="1"/>
    <col min="33" max="33" width="9.140625" style="1"/>
    <col min="34" max="35" width="23" style="1" customWidth="1"/>
    <col min="36" max="36" width="26.85546875" style="1" customWidth="1"/>
    <col min="37" max="37" width="23" style="1" customWidth="1"/>
    <col min="38" max="40" width="9.140625" style="1"/>
    <col min="41" max="44" width="17.5703125" style="1" customWidth="1"/>
    <col min="45" max="45" width="5.42578125" style="1" customWidth="1"/>
    <col min="46" max="49" width="18" style="1" customWidth="1"/>
    <col min="50" max="50" width="7.42578125" style="1" customWidth="1"/>
    <col min="51" max="51" width="20.28515625" style="1" customWidth="1"/>
    <col min="52" max="53" width="25.42578125" style="1" customWidth="1"/>
    <col min="54" max="54" width="20.28515625" style="1" customWidth="1"/>
    <col min="55" max="55" width="9.7109375" style="1" customWidth="1"/>
    <col min="56" max="59" width="20.28515625" style="1" customWidth="1"/>
    <col min="60" max="16384" width="9.140625" style="1"/>
  </cols>
  <sheetData>
    <row r="1" spans="2:59" ht="23.1" customHeight="1" thickBot="1" x14ac:dyDescent="0.35"/>
    <row r="2" spans="2:59" ht="23.1" customHeight="1" thickBot="1" x14ac:dyDescent="0.35">
      <c r="B2" s="148" t="s">
        <v>50</v>
      </c>
      <c r="C2" s="149"/>
      <c r="D2" s="149"/>
      <c r="E2" s="150"/>
      <c r="F2" s="2"/>
      <c r="I2" s="153" t="s">
        <v>51</v>
      </c>
      <c r="J2" s="154"/>
      <c r="K2" s="154"/>
      <c r="L2" s="166"/>
      <c r="M2" s="3"/>
      <c r="O2" s="120"/>
      <c r="P2" s="120"/>
    </row>
    <row r="3" spans="2:59" ht="23.1" customHeight="1" thickBot="1" x14ac:dyDescent="0.35">
      <c r="B3" s="5" t="s">
        <v>0</v>
      </c>
      <c r="C3" s="6" t="s">
        <v>1</v>
      </c>
      <c r="D3" s="6" t="s">
        <v>40</v>
      </c>
      <c r="E3" s="7" t="s">
        <v>25</v>
      </c>
      <c r="I3" s="111" t="s">
        <v>0</v>
      </c>
      <c r="J3" s="6" t="s">
        <v>16</v>
      </c>
      <c r="K3" s="167" t="s">
        <v>39</v>
      </c>
      <c r="L3" s="172" t="s">
        <v>28</v>
      </c>
      <c r="M3" s="3"/>
      <c r="O3" s="2"/>
      <c r="P3" s="2"/>
    </row>
    <row r="4" spans="2:59" ht="23.1" customHeight="1" thickBot="1" x14ac:dyDescent="0.35">
      <c r="B4" s="8"/>
      <c r="C4" s="9" t="s">
        <v>12</v>
      </c>
      <c r="D4" s="9" t="s">
        <v>41</v>
      </c>
      <c r="E4" s="10"/>
      <c r="F4" s="2"/>
      <c r="I4" s="112"/>
      <c r="J4" s="9" t="s">
        <v>8</v>
      </c>
      <c r="K4" s="168" t="s">
        <v>13</v>
      </c>
      <c r="L4" s="173"/>
      <c r="O4" s="2"/>
      <c r="P4" s="2"/>
      <c r="AH4" s="11" t="s">
        <v>52</v>
      </c>
      <c r="AI4" s="12" t="s">
        <v>53</v>
      </c>
      <c r="AJ4" s="13" t="s">
        <v>54</v>
      </c>
      <c r="AK4" s="12" t="s">
        <v>55</v>
      </c>
      <c r="AL4" s="3"/>
      <c r="AO4" s="139" t="s">
        <v>50</v>
      </c>
      <c r="AP4" s="140"/>
      <c r="AQ4" s="140"/>
      <c r="AR4" s="141"/>
      <c r="AS4" s="29"/>
      <c r="AT4" s="145" t="s">
        <v>51</v>
      </c>
      <c r="AU4" s="146"/>
      <c r="AV4" s="146"/>
      <c r="AW4" s="147"/>
      <c r="AX4" s="29"/>
      <c r="AY4" s="139" t="s">
        <v>69</v>
      </c>
      <c r="AZ4" s="140"/>
      <c r="BA4" s="140"/>
      <c r="BB4" s="141"/>
      <c r="BC4" s="29"/>
      <c r="BD4" s="139" t="s">
        <v>70</v>
      </c>
      <c r="BE4" s="142"/>
      <c r="BF4" s="142"/>
      <c r="BG4" s="143"/>
    </row>
    <row r="5" spans="2:59" ht="23.1" customHeight="1" thickBot="1" x14ac:dyDescent="0.35">
      <c r="B5" s="14">
        <v>46334</v>
      </c>
      <c r="C5" s="15" t="s">
        <v>6</v>
      </c>
      <c r="D5" s="15" t="s">
        <v>4</v>
      </c>
      <c r="E5" s="16">
        <v>46411</v>
      </c>
      <c r="F5" s="3"/>
      <c r="I5" s="104">
        <v>46334</v>
      </c>
      <c r="J5" s="9" t="s">
        <v>18</v>
      </c>
      <c r="K5" s="168" t="s">
        <v>21</v>
      </c>
      <c r="L5" s="174">
        <v>46067</v>
      </c>
      <c r="M5" s="19"/>
      <c r="O5" s="2"/>
      <c r="P5" s="2"/>
      <c r="AH5" s="20" t="s">
        <v>1</v>
      </c>
      <c r="AI5" s="20" t="s">
        <v>21</v>
      </c>
      <c r="AJ5" s="20" t="s">
        <v>5</v>
      </c>
      <c r="AK5" s="20" t="s">
        <v>45</v>
      </c>
      <c r="AL5" s="3"/>
      <c r="AO5" s="74" t="s">
        <v>0</v>
      </c>
      <c r="AP5" s="75" t="s">
        <v>1</v>
      </c>
      <c r="AQ5" s="75">
        <v>4</v>
      </c>
      <c r="AR5" s="76" t="s">
        <v>25</v>
      </c>
      <c r="AS5" s="29"/>
      <c r="AT5" s="131" t="s">
        <v>0</v>
      </c>
      <c r="AU5" s="75">
        <v>8</v>
      </c>
      <c r="AV5" s="75">
        <v>5</v>
      </c>
      <c r="AW5" s="133" t="s">
        <v>28</v>
      </c>
      <c r="AX5" s="29"/>
      <c r="AY5" s="74" t="s">
        <v>0</v>
      </c>
      <c r="AZ5" s="75" t="s">
        <v>44</v>
      </c>
      <c r="BA5" s="75">
        <v>4</v>
      </c>
      <c r="BB5" s="76" t="s">
        <v>25</v>
      </c>
      <c r="BC5" s="29"/>
      <c r="BD5" s="74" t="s">
        <v>0</v>
      </c>
      <c r="BE5" s="75">
        <v>6</v>
      </c>
      <c r="BF5" s="75">
        <v>4</v>
      </c>
      <c r="BG5" s="76" t="s">
        <v>25</v>
      </c>
    </row>
    <row r="6" spans="2:59" ht="23.1" customHeight="1" thickBot="1" x14ac:dyDescent="0.35">
      <c r="B6" s="8" t="s">
        <v>10</v>
      </c>
      <c r="C6" s="21" t="str">
        <f>D5</f>
        <v>CR SANT CUGAT</v>
      </c>
      <c r="D6" s="21" t="str">
        <f>C3</f>
        <v>UES</v>
      </c>
      <c r="E6" s="10" t="s">
        <v>26</v>
      </c>
      <c r="F6" s="19"/>
      <c r="I6" s="105"/>
      <c r="J6" s="15" t="s">
        <v>2</v>
      </c>
      <c r="K6" s="169" t="s">
        <v>38</v>
      </c>
      <c r="L6" s="175"/>
      <c r="M6" s="3"/>
      <c r="P6" s="120"/>
      <c r="Q6" s="120"/>
      <c r="AH6" s="20" t="s">
        <v>12</v>
      </c>
      <c r="AI6" s="20" t="s">
        <v>39</v>
      </c>
      <c r="AJ6" s="20" t="s">
        <v>44</v>
      </c>
      <c r="AK6" s="20" t="s">
        <v>47</v>
      </c>
      <c r="AL6" s="3"/>
      <c r="AO6" s="77"/>
      <c r="AP6" s="78" t="s">
        <v>12</v>
      </c>
      <c r="AQ6" s="78" t="s">
        <v>41</v>
      </c>
      <c r="AR6" s="79"/>
      <c r="AS6" s="29"/>
      <c r="AT6" s="132"/>
      <c r="AU6" s="78">
        <v>6</v>
      </c>
      <c r="AV6" s="78">
        <v>4</v>
      </c>
      <c r="AW6" s="134"/>
      <c r="AX6" s="29"/>
      <c r="AY6" s="77"/>
      <c r="AZ6" s="78">
        <v>5</v>
      </c>
      <c r="BA6" s="78">
        <v>3</v>
      </c>
      <c r="BB6" s="79"/>
      <c r="BC6" s="29"/>
      <c r="BD6" s="77"/>
      <c r="BE6" s="78" t="s">
        <v>42</v>
      </c>
      <c r="BF6" s="78">
        <v>3</v>
      </c>
      <c r="BG6" s="79"/>
    </row>
    <row r="7" spans="2:59" ht="23.1" customHeight="1" thickBot="1" x14ac:dyDescent="0.35">
      <c r="B7" s="8"/>
      <c r="C7" s="9" t="str">
        <f>D4</f>
        <v>GÒTICS RC</v>
      </c>
      <c r="D7" s="9" t="str">
        <f>C5</f>
        <v>VPC ANDORRA</v>
      </c>
      <c r="E7" s="10"/>
      <c r="F7" s="3"/>
      <c r="I7" s="111" t="s">
        <v>10</v>
      </c>
      <c r="J7" s="21" t="str">
        <f>K6</f>
        <v>BUC/CORNELLÀ</v>
      </c>
      <c r="K7" s="170" t="str">
        <f>J3</f>
        <v>RC SITGES</v>
      </c>
      <c r="L7" s="172" t="s">
        <v>57</v>
      </c>
      <c r="M7" s="3"/>
      <c r="P7" s="2"/>
      <c r="Q7" s="2"/>
      <c r="AC7" s="22" t="s">
        <v>58</v>
      </c>
      <c r="AD7" s="22">
        <v>4</v>
      </c>
      <c r="AE7" s="23">
        <v>1</v>
      </c>
      <c r="AH7" s="20" t="s">
        <v>4</v>
      </c>
      <c r="AI7" s="20" t="s">
        <v>8</v>
      </c>
      <c r="AJ7" s="20" t="s">
        <v>20</v>
      </c>
      <c r="AK7" s="20" t="s">
        <v>42</v>
      </c>
      <c r="AL7" s="3"/>
      <c r="AO7" s="80">
        <v>46334</v>
      </c>
      <c r="AP7" s="81">
        <v>1</v>
      </c>
      <c r="AQ7" s="81">
        <v>2</v>
      </c>
      <c r="AR7" s="82">
        <v>46411</v>
      </c>
      <c r="AS7" s="29"/>
      <c r="AT7" s="135">
        <v>46334</v>
      </c>
      <c r="AU7" s="78">
        <v>7</v>
      </c>
      <c r="AV7" s="78" t="s">
        <v>21</v>
      </c>
      <c r="AW7" s="137">
        <v>46067</v>
      </c>
      <c r="AX7" s="29"/>
      <c r="AY7" s="80">
        <v>46334</v>
      </c>
      <c r="AZ7" s="81" t="s">
        <v>49</v>
      </c>
      <c r="BA7" s="81">
        <v>2</v>
      </c>
      <c r="BB7" s="82">
        <v>46411</v>
      </c>
      <c r="BC7" s="29"/>
      <c r="BD7" s="80">
        <v>46334</v>
      </c>
      <c r="BE7" s="81">
        <v>1</v>
      </c>
      <c r="BF7" s="81">
        <v>2</v>
      </c>
      <c r="BG7" s="82">
        <v>46411</v>
      </c>
    </row>
    <row r="8" spans="2:59" ht="23.1" customHeight="1" thickBot="1" x14ac:dyDescent="0.35">
      <c r="B8" s="17">
        <v>46341</v>
      </c>
      <c r="C8" s="9" t="str">
        <f>D3</f>
        <v>CRT/TROTAS</v>
      </c>
      <c r="D8" s="9" t="str">
        <f>D9</f>
        <v>LAIETANS</v>
      </c>
      <c r="E8" s="18">
        <v>46425</v>
      </c>
      <c r="F8" s="3"/>
      <c r="I8" s="112"/>
      <c r="J8" s="9" t="str">
        <f>K5</f>
        <v>FÉNIX</v>
      </c>
      <c r="K8" s="168" t="str">
        <f>J6</f>
        <v>UES B</v>
      </c>
      <c r="L8" s="173"/>
      <c r="M8" s="3"/>
      <c r="P8" s="2"/>
      <c r="Q8" s="2"/>
      <c r="AC8" s="22"/>
      <c r="AD8" s="22">
        <v>11</v>
      </c>
      <c r="AE8" s="24"/>
      <c r="AH8" s="20" t="s">
        <v>40</v>
      </c>
      <c r="AI8" s="20" t="s">
        <v>18</v>
      </c>
      <c r="AJ8" s="20" t="s">
        <v>46</v>
      </c>
      <c r="AK8" s="20" t="s">
        <v>7</v>
      </c>
      <c r="AL8" s="3"/>
      <c r="AO8" s="77" t="s">
        <v>10</v>
      </c>
      <c r="AP8" s="85">
        <f>AQ7</f>
        <v>2</v>
      </c>
      <c r="AQ8" s="85" t="str">
        <f>AP5</f>
        <v>UES</v>
      </c>
      <c r="AR8" s="79" t="s">
        <v>26</v>
      </c>
      <c r="AS8" s="29"/>
      <c r="AT8" s="136"/>
      <c r="AU8" s="81">
        <v>1</v>
      </c>
      <c r="AV8" s="81" t="s">
        <v>38</v>
      </c>
      <c r="AW8" s="138"/>
      <c r="AX8" s="29"/>
      <c r="AY8" s="77" t="s">
        <v>10</v>
      </c>
      <c r="AZ8" s="85">
        <f>BA7</f>
        <v>2</v>
      </c>
      <c r="BA8" s="85" t="str">
        <f>AZ5</f>
        <v>SENGEIEG BLANC</v>
      </c>
      <c r="BB8" s="79" t="s">
        <v>26</v>
      </c>
      <c r="BC8" s="29"/>
      <c r="BD8" s="77" t="s">
        <v>10</v>
      </c>
      <c r="BE8" s="85">
        <f>BF7</f>
        <v>2</v>
      </c>
      <c r="BF8" s="85">
        <f>BE5</f>
        <v>6</v>
      </c>
      <c r="BG8" s="79" t="s">
        <v>26</v>
      </c>
    </row>
    <row r="9" spans="2:59" ht="23.1" customHeight="1" x14ac:dyDescent="0.3">
      <c r="B9" s="5" t="s">
        <v>11</v>
      </c>
      <c r="C9" s="6" t="str">
        <f>D6</f>
        <v>UES</v>
      </c>
      <c r="D9" s="6" t="str">
        <f>C4</f>
        <v>LAIETANS</v>
      </c>
      <c r="E9" s="7" t="s">
        <v>28</v>
      </c>
      <c r="F9" s="19"/>
      <c r="I9" s="104">
        <v>46341</v>
      </c>
      <c r="J9" s="9" t="str">
        <f>K4</f>
        <v>BARÇA RUGBY</v>
      </c>
      <c r="K9" s="168" t="str">
        <f>J5</f>
        <v>RC L'HOSPITALET</v>
      </c>
      <c r="L9" s="174">
        <v>46439</v>
      </c>
      <c r="M9" s="19"/>
      <c r="P9" s="2"/>
      <c r="Q9" s="2"/>
      <c r="AC9" s="22"/>
      <c r="AD9" s="22">
        <v>18</v>
      </c>
      <c r="AE9" s="25">
        <v>2</v>
      </c>
      <c r="AH9" s="20" t="s">
        <v>41</v>
      </c>
      <c r="AI9" s="20" t="s">
        <v>16</v>
      </c>
      <c r="AJ9" s="20" t="s">
        <v>49</v>
      </c>
      <c r="AK9" s="20" t="s">
        <v>59</v>
      </c>
      <c r="AL9" s="3"/>
      <c r="AO9" s="77"/>
      <c r="AP9" s="78" t="str">
        <f>AQ6</f>
        <v>GÒTICS RC</v>
      </c>
      <c r="AQ9" s="78">
        <f>AP7</f>
        <v>1</v>
      </c>
      <c r="AR9" s="79"/>
      <c r="AS9" s="29"/>
      <c r="AT9" s="131" t="s">
        <v>10</v>
      </c>
      <c r="AU9" s="85" t="str">
        <f>AV8</f>
        <v>BUC/CORNELLÀ</v>
      </c>
      <c r="AV9" s="85">
        <f>AU5</f>
        <v>8</v>
      </c>
      <c r="AW9" s="133" t="s">
        <v>57</v>
      </c>
      <c r="AX9" s="29"/>
      <c r="AY9" s="77"/>
      <c r="AZ9" s="78">
        <f>BA6</f>
        <v>3</v>
      </c>
      <c r="BA9" s="78" t="str">
        <f>AZ7</f>
        <v>CE INEF LLEIDA/ANOIA RC</v>
      </c>
      <c r="BB9" s="79"/>
      <c r="BC9" s="29"/>
      <c r="BD9" s="77"/>
      <c r="BE9" s="78">
        <f>BF6</f>
        <v>3</v>
      </c>
      <c r="BF9" s="78">
        <f>BE7</f>
        <v>1</v>
      </c>
      <c r="BG9" s="79"/>
    </row>
    <row r="10" spans="2:59" ht="23.1" customHeight="1" thickBot="1" x14ac:dyDescent="0.35">
      <c r="B10" s="8"/>
      <c r="C10" s="9" t="str">
        <f>D7</f>
        <v>VPC ANDORRA</v>
      </c>
      <c r="D10" s="9" t="str">
        <f>C8</f>
        <v>CRT/TROTAS</v>
      </c>
      <c r="E10" s="10"/>
      <c r="F10" s="3"/>
      <c r="I10" s="105"/>
      <c r="J10" s="26" t="str">
        <f>K3</f>
        <v>CNPN</v>
      </c>
      <c r="K10" s="171" t="str">
        <f>J4</f>
        <v>CR SPARTANS</v>
      </c>
      <c r="L10" s="175"/>
      <c r="M10" s="3"/>
      <c r="P10" s="2"/>
      <c r="Q10" s="2"/>
      <c r="AC10" s="22"/>
      <c r="AD10" s="22">
        <v>25</v>
      </c>
      <c r="AE10" s="27">
        <v>3</v>
      </c>
      <c r="AH10" s="20" t="s">
        <v>6</v>
      </c>
      <c r="AI10" s="20" t="s">
        <v>38</v>
      </c>
      <c r="AJ10" s="20" t="s">
        <v>60</v>
      </c>
      <c r="AK10" s="28" t="s">
        <v>17</v>
      </c>
      <c r="AL10" s="3"/>
      <c r="AO10" s="83">
        <v>46341</v>
      </c>
      <c r="AP10" s="78">
        <f>AQ5</f>
        <v>4</v>
      </c>
      <c r="AQ10" s="78" t="str">
        <f>AQ11</f>
        <v>LAIETANS</v>
      </c>
      <c r="AR10" s="84">
        <v>46425</v>
      </c>
      <c r="AS10" s="29"/>
      <c r="AT10" s="132"/>
      <c r="AU10" s="78" t="str">
        <f>AV7</f>
        <v>FÉNIX</v>
      </c>
      <c r="AV10" s="78">
        <f>AU8</f>
        <v>1</v>
      </c>
      <c r="AW10" s="134"/>
      <c r="AX10" s="29"/>
      <c r="AY10" s="83">
        <v>46341</v>
      </c>
      <c r="AZ10" s="78">
        <f>BA5</f>
        <v>4</v>
      </c>
      <c r="BA10" s="78">
        <f>BA11</f>
        <v>5</v>
      </c>
      <c r="BB10" s="84">
        <v>46425</v>
      </c>
      <c r="BC10" s="29"/>
      <c r="BD10" s="83">
        <v>46341</v>
      </c>
      <c r="BE10" s="78">
        <f>BF5</f>
        <v>4</v>
      </c>
      <c r="BF10" s="78" t="str">
        <f>BF11</f>
        <v>RUGBY LAIETANS B</v>
      </c>
      <c r="BG10" s="84">
        <v>46425</v>
      </c>
    </row>
    <row r="11" spans="2:59" ht="23.1" customHeight="1" thickBot="1" x14ac:dyDescent="0.35">
      <c r="B11" s="14">
        <v>46355</v>
      </c>
      <c r="C11" s="15" t="str">
        <f>C6</f>
        <v>CR SANT CUGAT</v>
      </c>
      <c r="D11" s="15" t="str">
        <f>C7</f>
        <v>GÒTICS RC</v>
      </c>
      <c r="E11" s="16">
        <v>46439</v>
      </c>
      <c r="F11" s="19"/>
      <c r="I11" s="111" t="s">
        <v>11</v>
      </c>
      <c r="J11" s="6" t="str">
        <f>K7</f>
        <v>RC SITGES</v>
      </c>
      <c r="K11" s="167" t="str">
        <f>K10</f>
        <v>CR SPARTANS</v>
      </c>
      <c r="L11" s="172" t="s">
        <v>33</v>
      </c>
      <c r="M11" s="3"/>
      <c r="AC11" s="22" t="s">
        <v>61</v>
      </c>
      <c r="AD11" s="22">
        <v>1</v>
      </c>
      <c r="AE11" s="24">
        <v>1</v>
      </c>
      <c r="AH11" s="20"/>
      <c r="AI11" s="20" t="s">
        <v>13</v>
      </c>
      <c r="AJ11" s="28" t="s">
        <v>17</v>
      </c>
      <c r="AK11" s="28" t="s">
        <v>48</v>
      </c>
      <c r="AL11" s="3"/>
      <c r="AO11" s="74" t="s">
        <v>11</v>
      </c>
      <c r="AP11" s="75" t="str">
        <f>AQ8</f>
        <v>UES</v>
      </c>
      <c r="AQ11" s="75" t="str">
        <f>AP6</f>
        <v>LAIETANS</v>
      </c>
      <c r="AR11" s="76" t="s">
        <v>28</v>
      </c>
      <c r="AS11" s="29"/>
      <c r="AT11" s="135">
        <v>46341</v>
      </c>
      <c r="AU11" s="78">
        <f>AV6</f>
        <v>4</v>
      </c>
      <c r="AV11" s="78">
        <f>AU7</f>
        <v>7</v>
      </c>
      <c r="AW11" s="137">
        <v>46439</v>
      </c>
      <c r="AX11" s="29"/>
      <c r="AY11" s="74" t="s">
        <v>11</v>
      </c>
      <c r="AZ11" s="75" t="str">
        <f>BA8</f>
        <v>SENGEIEG BLANC</v>
      </c>
      <c r="BA11" s="75">
        <f>AZ6</f>
        <v>5</v>
      </c>
      <c r="BB11" s="76" t="s">
        <v>28</v>
      </c>
      <c r="BC11" s="29"/>
      <c r="BD11" s="74" t="s">
        <v>11</v>
      </c>
      <c r="BE11" s="75">
        <f>BF8</f>
        <v>6</v>
      </c>
      <c r="BF11" s="75" t="str">
        <f>BE6</f>
        <v>RUGBY LAIETANS B</v>
      </c>
      <c r="BG11" s="76" t="s">
        <v>28</v>
      </c>
    </row>
    <row r="12" spans="2:59" ht="23.1" customHeight="1" thickBot="1" x14ac:dyDescent="0.35">
      <c r="B12" s="8" t="s">
        <v>30</v>
      </c>
      <c r="C12" s="21" t="str">
        <f>C9</f>
        <v>UES</v>
      </c>
      <c r="D12" s="21" t="str">
        <f>D11</f>
        <v>GÒTICS RC</v>
      </c>
      <c r="E12" s="10" t="s">
        <v>31</v>
      </c>
      <c r="F12" s="3"/>
      <c r="I12" s="112"/>
      <c r="J12" s="9" t="str">
        <f>K9</f>
        <v>RC L'HOSPITALET</v>
      </c>
      <c r="K12" s="168" t="str">
        <f>J10</f>
        <v>CNPN</v>
      </c>
      <c r="L12" s="173"/>
      <c r="M12" s="3"/>
      <c r="AC12" s="22"/>
      <c r="AD12" s="22">
        <v>8</v>
      </c>
      <c r="AE12" s="25">
        <v>4</v>
      </c>
      <c r="AF12" s="1">
        <v>1</v>
      </c>
      <c r="AH12" s="20"/>
      <c r="AI12" s="20" t="s">
        <v>2</v>
      </c>
      <c r="AJ12" s="28" t="s">
        <v>48</v>
      </c>
      <c r="AK12" s="29"/>
      <c r="AL12" s="3"/>
      <c r="AO12" s="77"/>
      <c r="AP12" s="78">
        <f>AQ9</f>
        <v>1</v>
      </c>
      <c r="AQ12" s="78">
        <f>AP10</f>
        <v>4</v>
      </c>
      <c r="AR12" s="79"/>
      <c r="AS12" s="29"/>
      <c r="AT12" s="136"/>
      <c r="AU12" s="87">
        <f>AV5</f>
        <v>5</v>
      </c>
      <c r="AV12" s="87">
        <f>AU6</f>
        <v>6</v>
      </c>
      <c r="AW12" s="138"/>
      <c r="AX12" s="29"/>
      <c r="AY12" s="77"/>
      <c r="AZ12" s="78" t="str">
        <f>BA9</f>
        <v>CE INEF LLEIDA/ANOIA RC</v>
      </c>
      <c r="BA12" s="78">
        <f>AZ10</f>
        <v>4</v>
      </c>
      <c r="BB12" s="79"/>
      <c r="BC12" s="29"/>
      <c r="BD12" s="77"/>
      <c r="BE12" s="78">
        <f>BF9</f>
        <v>1</v>
      </c>
      <c r="BF12" s="78">
        <f>BE10</f>
        <v>4</v>
      </c>
      <c r="BG12" s="79"/>
    </row>
    <row r="13" spans="2:59" ht="23.1" customHeight="1" thickBot="1" x14ac:dyDescent="0.35">
      <c r="B13" s="8"/>
      <c r="C13" s="9" t="str">
        <f>D10</f>
        <v>CRT/TROTAS</v>
      </c>
      <c r="D13" s="9" t="str">
        <f>C6</f>
        <v>CR SANT CUGAT</v>
      </c>
      <c r="E13" s="10"/>
      <c r="F13" s="3"/>
      <c r="I13" s="104">
        <v>46355</v>
      </c>
      <c r="J13" s="9" t="str">
        <f>K8</f>
        <v>UES B</v>
      </c>
      <c r="K13" s="168" t="str">
        <f>J9</f>
        <v>BARÇA RUGBY</v>
      </c>
      <c r="L13" s="174">
        <v>46453</v>
      </c>
      <c r="M13" s="19"/>
      <c r="AC13" s="22"/>
      <c r="AD13" s="22">
        <v>15</v>
      </c>
      <c r="AE13" s="25">
        <v>5</v>
      </c>
      <c r="AF13" s="1">
        <v>2</v>
      </c>
      <c r="AH13" s="20"/>
      <c r="AI13" s="20"/>
      <c r="AJ13" s="29"/>
      <c r="AK13" s="20"/>
      <c r="AL13" s="3"/>
      <c r="AO13" s="80">
        <v>46355</v>
      </c>
      <c r="AP13" s="81">
        <f>AP8</f>
        <v>2</v>
      </c>
      <c r="AQ13" s="81" t="str">
        <f>AP9</f>
        <v>GÒTICS RC</v>
      </c>
      <c r="AR13" s="82">
        <v>46439</v>
      </c>
      <c r="AS13" s="29"/>
      <c r="AT13" s="131" t="s">
        <v>11</v>
      </c>
      <c r="AU13" s="75">
        <f>AV9</f>
        <v>8</v>
      </c>
      <c r="AV13" s="75">
        <f>AV12</f>
        <v>6</v>
      </c>
      <c r="AW13" s="133" t="s">
        <v>33</v>
      </c>
      <c r="AX13" s="29"/>
      <c r="AY13" s="80">
        <v>46355</v>
      </c>
      <c r="AZ13" s="81">
        <f>AZ8</f>
        <v>2</v>
      </c>
      <c r="BA13" s="81">
        <f>AZ9</f>
        <v>3</v>
      </c>
      <c r="BB13" s="82">
        <v>46439</v>
      </c>
      <c r="BC13" s="29"/>
      <c r="BD13" s="80">
        <v>46355</v>
      </c>
      <c r="BE13" s="81">
        <f>BE8</f>
        <v>2</v>
      </c>
      <c r="BF13" s="81">
        <f>BE9</f>
        <v>3</v>
      </c>
      <c r="BG13" s="82">
        <v>46439</v>
      </c>
    </row>
    <row r="14" spans="2:59" ht="23.1" customHeight="1" thickBot="1" x14ac:dyDescent="0.35">
      <c r="B14" s="17">
        <v>46369</v>
      </c>
      <c r="C14" s="9" t="str">
        <f>D8</f>
        <v>LAIETANS</v>
      </c>
      <c r="D14" s="9" t="str">
        <f>C10</f>
        <v>VPC ANDORRA</v>
      </c>
      <c r="E14" s="18">
        <v>46453</v>
      </c>
      <c r="F14" s="19"/>
      <c r="I14" s="105"/>
      <c r="J14" s="15" t="str">
        <f>J7</f>
        <v>BUC/CORNELLÀ</v>
      </c>
      <c r="K14" s="169" t="str">
        <f>K5</f>
        <v>FÉNIX</v>
      </c>
      <c r="L14" s="175"/>
      <c r="AC14" s="22"/>
      <c r="AD14" s="22">
        <v>22</v>
      </c>
      <c r="AE14" s="25">
        <v>2</v>
      </c>
      <c r="AH14" s="3"/>
      <c r="AI14" s="3"/>
      <c r="AJ14" s="3"/>
      <c r="AK14" s="3"/>
      <c r="AL14" s="3"/>
      <c r="AO14" s="77" t="s">
        <v>30</v>
      </c>
      <c r="AP14" s="85" t="str">
        <f>AP11</f>
        <v>UES</v>
      </c>
      <c r="AQ14" s="85" t="str">
        <f>AQ13</f>
        <v>GÒTICS RC</v>
      </c>
      <c r="AR14" s="79" t="s">
        <v>31</v>
      </c>
      <c r="AS14" s="29"/>
      <c r="AT14" s="132"/>
      <c r="AU14" s="78">
        <f>AV11</f>
        <v>7</v>
      </c>
      <c r="AV14" s="78">
        <f>AU12</f>
        <v>5</v>
      </c>
      <c r="AW14" s="134"/>
      <c r="AX14" s="29"/>
      <c r="AY14" s="77" t="s">
        <v>30</v>
      </c>
      <c r="AZ14" s="85" t="str">
        <f>AZ11</f>
        <v>SENGEIEG BLANC</v>
      </c>
      <c r="BA14" s="85">
        <f>BA13</f>
        <v>3</v>
      </c>
      <c r="BB14" s="79" t="s">
        <v>31</v>
      </c>
      <c r="BC14" s="29"/>
      <c r="BD14" s="77" t="s">
        <v>30</v>
      </c>
      <c r="BE14" s="85">
        <f>BE11</f>
        <v>6</v>
      </c>
      <c r="BF14" s="85">
        <f>BF13</f>
        <v>3</v>
      </c>
      <c r="BG14" s="79" t="s">
        <v>31</v>
      </c>
    </row>
    <row r="15" spans="2:59" ht="23.1" customHeight="1" thickBot="1" x14ac:dyDescent="0.35">
      <c r="B15" s="5" t="s">
        <v>32</v>
      </c>
      <c r="C15" s="6" t="str">
        <f>D14</f>
        <v>VPC ANDORRA</v>
      </c>
      <c r="D15" s="6" t="str">
        <f>C9</f>
        <v>UES</v>
      </c>
      <c r="E15" s="7" t="s">
        <v>33</v>
      </c>
      <c r="F15" s="3"/>
      <c r="I15" s="111" t="s">
        <v>30</v>
      </c>
      <c r="J15" s="21" t="str">
        <f>K5</f>
        <v>FÉNIX</v>
      </c>
      <c r="K15" s="21" t="str">
        <f>J11</f>
        <v>RC SITGES</v>
      </c>
      <c r="L15" s="102" t="s">
        <v>62</v>
      </c>
      <c r="M15" s="3"/>
      <c r="AC15" s="22"/>
      <c r="AD15" s="22">
        <v>29</v>
      </c>
      <c r="AE15" s="30">
        <v>6</v>
      </c>
      <c r="AF15" s="1">
        <v>3</v>
      </c>
      <c r="AH15" s="3"/>
      <c r="AI15" s="3"/>
      <c r="AJ15" s="3"/>
      <c r="AK15" s="3"/>
      <c r="AL15" s="3"/>
      <c r="AO15" s="77"/>
      <c r="AP15" s="78">
        <f>AQ12</f>
        <v>4</v>
      </c>
      <c r="AQ15" s="78">
        <f>AP8</f>
        <v>2</v>
      </c>
      <c r="AR15" s="79"/>
      <c r="AS15" s="29"/>
      <c r="AT15" s="135">
        <v>46355</v>
      </c>
      <c r="AU15" s="78">
        <f>AV10</f>
        <v>1</v>
      </c>
      <c r="AV15" s="78">
        <f>AU11</f>
        <v>4</v>
      </c>
      <c r="AW15" s="137">
        <v>46453</v>
      </c>
      <c r="AX15" s="29"/>
      <c r="AY15" s="77"/>
      <c r="AZ15" s="78">
        <f>BA12</f>
        <v>4</v>
      </c>
      <c r="BA15" s="78">
        <f>AZ8</f>
        <v>2</v>
      </c>
      <c r="BB15" s="79"/>
      <c r="BC15" s="29"/>
      <c r="BD15" s="77"/>
      <c r="BE15" s="78">
        <f>BF12</f>
        <v>4</v>
      </c>
      <c r="BF15" s="78">
        <f>BE8</f>
        <v>2</v>
      </c>
      <c r="BG15" s="79"/>
    </row>
    <row r="16" spans="2:59" ht="23.1" customHeight="1" thickBot="1" x14ac:dyDescent="0.35">
      <c r="B16" s="8"/>
      <c r="C16" s="9" t="str">
        <f>D13</f>
        <v>CR SANT CUGAT</v>
      </c>
      <c r="D16" s="9" t="str">
        <f>C4</f>
        <v>LAIETANS</v>
      </c>
      <c r="E16" s="10"/>
      <c r="F16" s="3"/>
      <c r="I16" s="112"/>
      <c r="J16" s="9" t="str">
        <f>J9</f>
        <v>BARÇA RUGBY</v>
      </c>
      <c r="K16" s="9" t="str">
        <f>J14</f>
        <v>BUC/CORNELLÀ</v>
      </c>
      <c r="L16" s="103"/>
      <c r="M16" s="3"/>
      <c r="AC16" s="22" t="s">
        <v>63</v>
      </c>
      <c r="AD16" s="22">
        <v>6</v>
      </c>
      <c r="AE16" s="23"/>
      <c r="AO16" s="83">
        <v>46369</v>
      </c>
      <c r="AP16" s="78" t="str">
        <f>AQ10</f>
        <v>LAIETANS</v>
      </c>
      <c r="AQ16" s="78">
        <f>AP12</f>
        <v>1</v>
      </c>
      <c r="AR16" s="84">
        <v>46453</v>
      </c>
      <c r="AS16" s="29"/>
      <c r="AT16" s="136"/>
      <c r="AU16" s="81" t="str">
        <f>AU9</f>
        <v>BUC/CORNELLÀ</v>
      </c>
      <c r="AV16" s="81" t="str">
        <f>AV7</f>
        <v>FÉNIX</v>
      </c>
      <c r="AW16" s="138"/>
      <c r="AX16" s="29"/>
      <c r="AY16" s="83">
        <v>46369</v>
      </c>
      <c r="AZ16" s="78">
        <f>BA10</f>
        <v>5</v>
      </c>
      <c r="BA16" s="78" t="str">
        <f>AZ12</f>
        <v>CE INEF LLEIDA/ANOIA RC</v>
      </c>
      <c r="BB16" s="84">
        <v>46453</v>
      </c>
      <c r="BC16" s="29"/>
      <c r="BD16" s="83">
        <v>46369</v>
      </c>
      <c r="BE16" s="78" t="str">
        <f>BF10</f>
        <v>RUGBY LAIETANS B</v>
      </c>
      <c r="BF16" s="78">
        <f>BE12</f>
        <v>1</v>
      </c>
      <c r="BG16" s="84">
        <v>46453</v>
      </c>
    </row>
    <row r="17" spans="2:59" ht="23.1" customHeight="1" thickBot="1" x14ac:dyDescent="0.35">
      <c r="B17" s="14">
        <v>46404</v>
      </c>
      <c r="C17" s="15" t="str">
        <f>D12</f>
        <v>GÒTICS RC</v>
      </c>
      <c r="D17" s="15" t="str">
        <f>C13</f>
        <v>CRT/TROTAS</v>
      </c>
      <c r="E17" s="16">
        <v>46460</v>
      </c>
      <c r="F17" s="19"/>
      <c r="I17" s="104">
        <v>46369</v>
      </c>
      <c r="J17" s="9" t="str">
        <f>K12</f>
        <v>CNPN</v>
      </c>
      <c r="K17" s="9" t="str">
        <f>J13</f>
        <v>UES B</v>
      </c>
      <c r="L17" s="106">
        <v>46460</v>
      </c>
      <c r="M17" s="19"/>
      <c r="AC17" s="22"/>
      <c r="AD17" s="22">
        <v>13</v>
      </c>
      <c r="AE17" s="25">
        <v>7</v>
      </c>
      <c r="AF17" s="1">
        <v>4</v>
      </c>
      <c r="AO17" s="74" t="s">
        <v>32</v>
      </c>
      <c r="AP17" s="75">
        <f>AQ16</f>
        <v>1</v>
      </c>
      <c r="AQ17" s="75" t="str">
        <f>AP11</f>
        <v>UES</v>
      </c>
      <c r="AR17" s="76" t="s">
        <v>33</v>
      </c>
      <c r="AS17" s="29"/>
      <c r="AT17" s="131" t="s">
        <v>30</v>
      </c>
      <c r="AU17" s="85" t="str">
        <f>AV7</f>
        <v>FÉNIX</v>
      </c>
      <c r="AV17" s="85">
        <f>AU13</f>
        <v>8</v>
      </c>
      <c r="AW17" s="133" t="s">
        <v>62</v>
      </c>
      <c r="AX17" s="29"/>
      <c r="AY17" s="74" t="s">
        <v>32</v>
      </c>
      <c r="AZ17" s="75" t="str">
        <f>BA16</f>
        <v>CE INEF LLEIDA/ANOIA RC</v>
      </c>
      <c r="BA17" s="75" t="str">
        <f>AZ11</f>
        <v>SENGEIEG BLANC</v>
      </c>
      <c r="BB17" s="76" t="s">
        <v>33</v>
      </c>
      <c r="BC17" s="29"/>
      <c r="BD17" s="74" t="s">
        <v>32</v>
      </c>
      <c r="BE17" s="75">
        <f>BF16</f>
        <v>1</v>
      </c>
      <c r="BF17" s="75">
        <f>BE11</f>
        <v>6</v>
      </c>
      <c r="BG17" s="76" t="s">
        <v>33</v>
      </c>
    </row>
    <row r="18" spans="2:59" ht="23.1" customHeight="1" thickBot="1" x14ac:dyDescent="0.35">
      <c r="I18" s="105"/>
      <c r="J18" s="26" t="str">
        <f>K11</f>
        <v>CR SPARTANS</v>
      </c>
      <c r="K18" s="26" t="str">
        <f>K9</f>
        <v>RC L'HOSPITALET</v>
      </c>
      <c r="L18" s="107"/>
      <c r="M18" s="3"/>
      <c r="AC18" s="22"/>
      <c r="AD18" s="22">
        <v>20</v>
      </c>
      <c r="AE18" s="31">
        <v>3</v>
      </c>
      <c r="AO18" s="77"/>
      <c r="AP18" s="78">
        <f>AQ15</f>
        <v>2</v>
      </c>
      <c r="AQ18" s="78" t="str">
        <f>AP6</f>
        <v>LAIETANS</v>
      </c>
      <c r="AR18" s="79"/>
      <c r="AS18" s="29"/>
      <c r="AT18" s="132"/>
      <c r="AU18" s="78">
        <f>AU11</f>
        <v>4</v>
      </c>
      <c r="AV18" s="78" t="str">
        <f>AU16</f>
        <v>BUC/CORNELLÀ</v>
      </c>
      <c r="AW18" s="134"/>
      <c r="AX18" s="29"/>
      <c r="AY18" s="77"/>
      <c r="AZ18" s="78">
        <f>BA15</f>
        <v>2</v>
      </c>
      <c r="BA18" s="78">
        <f>AZ6</f>
        <v>5</v>
      </c>
      <c r="BB18" s="79"/>
      <c r="BC18" s="29"/>
      <c r="BD18" s="77"/>
      <c r="BE18" s="78">
        <f>BF15</f>
        <v>2</v>
      </c>
      <c r="BF18" s="78" t="str">
        <f>BE6</f>
        <v>RUGBY LAIETANS B</v>
      </c>
      <c r="BG18" s="79"/>
    </row>
    <row r="19" spans="2:59" ht="23.1" customHeight="1" thickBot="1" x14ac:dyDescent="0.35">
      <c r="C19" s="3" t="s">
        <v>64</v>
      </c>
      <c r="D19" s="19">
        <v>46481</v>
      </c>
      <c r="I19" s="111" t="s">
        <v>32</v>
      </c>
      <c r="J19" s="6" t="str">
        <f>K15</f>
        <v>RC SITGES</v>
      </c>
      <c r="K19" s="6" t="str">
        <f>K18</f>
        <v>RC L'HOSPITALET</v>
      </c>
      <c r="L19" s="102" t="s">
        <v>65</v>
      </c>
      <c r="M19" s="3"/>
      <c r="AC19" s="22"/>
      <c r="AD19" s="22">
        <v>27</v>
      </c>
      <c r="AE19" s="27"/>
      <c r="AO19" s="80">
        <v>46404</v>
      </c>
      <c r="AP19" s="81" t="str">
        <f>AQ14</f>
        <v>GÒTICS RC</v>
      </c>
      <c r="AQ19" s="81">
        <f>AP15</f>
        <v>4</v>
      </c>
      <c r="AR19" s="82">
        <v>46460</v>
      </c>
      <c r="AS19" s="29"/>
      <c r="AT19" s="135">
        <v>46369</v>
      </c>
      <c r="AU19" s="78">
        <f>AV14</f>
        <v>5</v>
      </c>
      <c r="AV19" s="78">
        <f>AU15</f>
        <v>1</v>
      </c>
      <c r="AW19" s="137">
        <v>46460</v>
      </c>
      <c r="AX19" s="29"/>
      <c r="AY19" s="80">
        <v>46404</v>
      </c>
      <c r="AZ19" s="81">
        <f>BA14</f>
        <v>3</v>
      </c>
      <c r="BA19" s="81">
        <f>AZ15</f>
        <v>4</v>
      </c>
      <c r="BB19" s="82">
        <v>46460</v>
      </c>
      <c r="BC19" s="29"/>
      <c r="BD19" s="80">
        <v>46404</v>
      </c>
      <c r="BE19" s="81">
        <f>BF14</f>
        <v>3</v>
      </c>
      <c r="BF19" s="81">
        <f>BE15</f>
        <v>4</v>
      </c>
      <c r="BG19" s="82">
        <v>46460</v>
      </c>
    </row>
    <row r="20" spans="2:59" ht="23.1" customHeight="1" thickBot="1" x14ac:dyDescent="0.35">
      <c r="C20" s="3" t="s">
        <v>35</v>
      </c>
      <c r="D20" s="19">
        <v>46488</v>
      </c>
      <c r="I20" s="112"/>
      <c r="J20" s="9" t="str">
        <f>K17</f>
        <v>UES B</v>
      </c>
      <c r="K20" s="9" t="str">
        <f>J4</f>
        <v>CR SPARTANS</v>
      </c>
      <c r="L20" s="103"/>
      <c r="M20" s="3"/>
      <c r="AC20" s="22" t="s">
        <v>66</v>
      </c>
      <c r="AD20" s="22">
        <v>3</v>
      </c>
      <c r="AE20" s="32"/>
      <c r="AO20" s="29"/>
      <c r="AP20" s="29"/>
      <c r="AQ20" s="29"/>
      <c r="AR20" s="29"/>
      <c r="AS20" s="29"/>
      <c r="AT20" s="136"/>
      <c r="AU20" s="87">
        <f>AV13</f>
        <v>6</v>
      </c>
      <c r="AV20" s="87">
        <f>AV11</f>
        <v>7</v>
      </c>
      <c r="AW20" s="138"/>
      <c r="AX20" s="29"/>
      <c r="AY20" s="29"/>
      <c r="AZ20" s="29"/>
      <c r="BA20" s="29"/>
      <c r="BB20" s="29"/>
      <c r="BC20" s="29"/>
      <c r="BD20" s="29"/>
      <c r="BE20" s="29"/>
      <c r="BF20" s="29"/>
      <c r="BG20" s="29"/>
    </row>
    <row r="21" spans="2:59" ht="23.1" customHeight="1" x14ac:dyDescent="0.3">
      <c r="C21" s="3"/>
      <c r="D21" s="19"/>
      <c r="I21" s="104">
        <v>46404</v>
      </c>
      <c r="J21" s="9" t="str">
        <f>K16</f>
        <v>BUC/CORNELLÀ</v>
      </c>
      <c r="K21" s="9" t="str">
        <f>J17</f>
        <v>CNPN</v>
      </c>
      <c r="L21" s="106">
        <v>46467</v>
      </c>
      <c r="M21" s="19"/>
      <c r="AC21" s="22"/>
      <c r="AD21" s="22"/>
      <c r="AE21" s="33"/>
      <c r="AO21" s="29"/>
      <c r="AP21" s="20"/>
      <c r="AQ21" s="86"/>
      <c r="AR21" s="29"/>
      <c r="AS21" s="29"/>
      <c r="AT21" s="131" t="s">
        <v>32</v>
      </c>
      <c r="AU21" s="75">
        <f>AV17</f>
        <v>8</v>
      </c>
      <c r="AV21" s="75">
        <f>AV20</f>
        <v>7</v>
      </c>
      <c r="AW21" s="133" t="s">
        <v>65</v>
      </c>
      <c r="AX21" s="29"/>
      <c r="AY21" s="29"/>
      <c r="AZ21" s="29"/>
      <c r="BA21" s="29"/>
      <c r="BB21" s="29"/>
      <c r="BC21" s="29"/>
      <c r="BD21" s="29"/>
      <c r="BE21" s="29"/>
      <c r="BF21" s="29"/>
      <c r="BG21" s="29"/>
    </row>
    <row r="22" spans="2:59" ht="23.1" customHeight="1" thickBot="1" x14ac:dyDescent="0.35">
      <c r="C22" s="3"/>
      <c r="D22" s="19"/>
      <c r="I22" s="105"/>
      <c r="J22" s="15" t="str">
        <f>J15</f>
        <v>FÉNIX</v>
      </c>
      <c r="K22" s="15" t="str">
        <f>J16</f>
        <v>BARÇA RUGBY</v>
      </c>
      <c r="L22" s="107"/>
      <c r="M22" s="3"/>
      <c r="AC22" s="22"/>
      <c r="AD22" s="22"/>
      <c r="AE22" s="33"/>
      <c r="AO22" s="29"/>
      <c r="AP22" s="20"/>
      <c r="AQ22" s="86"/>
      <c r="AR22" s="29"/>
      <c r="AS22" s="29"/>
      <c r="AT22" s="132"/>
      <c r="AU22" s="78">
        <f>AV19</f>
        <v>1</v>
      </c>
      <c r="AV22" s="78">
        <f>AU6</f>
        <v>6</v>
      </c>
      <c r="AW22" s="134"/>
      <c r="AX22" s="29"/>
      <c r="AY22" s="29"/>
      <c r="AZ22" s="29"/>
      <c r="BA22" s="29"/>
      <c r="BB22" s="29"/>
      <c r="BC22" s="29"/>
      <c r="BD22" s="29"/>
      <c r="BE22" s="29"/>
      <c r="BF22" s="29"/>
      <c r="BG22" s="29"/>
    </row>
    <row r="23" spans="2:59" ht="23.1" customHeight="1" x14ac:dyDescent="0.3">
      <c r="C23" s="3"/>
      <c r="D23" s="19"/>
      <c r="I23" s="111" t="s">
        <v>25</v>
      </c>
      <c r="J23" s="21" t="str">
        <f>J19</f>
        <v>RC SITGES</v>
      </c>
      <c r="K23" s="21" t="str">
        <f>K22</f>
        <v>BARÇA RUGBY</v>
      </c>
      <c r="L23" s="102" t="s">
        <v>67</v>
      </c>
      <c r="M23" s="3"/>
      <c r="AC23" s="22"/>
      <c r="AD23" s="22"/>
      <c r="AE23" s="33"/>
      <c r="AO23" s="29"/>
      <c r="AP23" s="20"/>
      <c r="AQ23" s="86"/>
      <c r="AR23" s="29"/>
      <c r="AS23" s="29"/>
      <c r="AT23" s="135">
        <v>46404</v>
      </c>
      <c r="AU23" s="78" t="str">
        <f>AV18</f>
        <v>BUC/CORNELLÀ</v>
      </c>
      <c r="AV23" s="78">
        <f>AU19</f>
        <v>5</v>
      </c>
      <c r="AW23" s="137">
        <v>46467</v>
      </c>
      <c r="AX23" s="29"/>
      <c r="AY23" s="29"/>
      <c r="AZ23" s="29"/>
      <c r="BA23" s="29"/>
      <c r="BB23" s="29"/>
      <c r="BC23" s="29"/>
      <c r="BD23" s="29"/>
      <c r="BE23" s="29"/>
      <c r="BF23" s="29"/>
      <c r="BG23" s="29"/>
    </row>
    <row r="24" spans="2:59" ht="23.1" customHeight="1" thickBot="1" x14ac:dyDescent="0.35">
      <c r="C24" s="113"/>
      <c r="D24" s="113"/>
      <c r="I24" s="112"/>
      <c r="J24" s="9" t="str">
        <f>K21</f>
        <v>CNPN</v>
      </c>
      <c r="K24" s="9" t="str">
        <f>J15</f>
        <v>FÉNIX</v>
      </c>
      <c r="L24" s="103"/>
      <c r="M24" s="3"/>
      <c r="AC24" s="22"/>
      <c r="AD24" s="22"/>
      <c r="AE24" s="33"/>
      <c r="AO24" s="29"/>
      <c r="AP24" s="20"/>
      <c r="AQ24" s="86"/>
      <c r="AR24" s="29"/>
      <c r="AS24" s="29"/>
      <c r="AT24" s="136"/>
      <c r="AU24" s="81" t="str">
        <f>AU17</f>
        <v>FÉNIX</v>
      </c>
      <c r="AV24" s="81">
        <f>AU18</f>
        <v>4</v>
      </c>
      <c r="AW24" s="138"/>
      <c r="AX24" s="29"/>
      <c r="AY24" s="29"/>
      <c r="AZ24" s="29"/>
      <c r="BA24" s="29"/>
      <c r="BB24" s="29"/>
      <c r="BC24" s="29"/>
      <c r="BD24" s="29"/>
      <c r="BE24" s="29"/>
      <c r="BF24" s="29"/>
      <c r="BG24" s="29"/>
    </row>
    <row r="25" spans="2:59" ht="23.1" customHeight="1" x14ac:dyDescent="0.3">
      <c r="C25" s="3"/>
      <c r="D25" s="3"/>
      <c r="I25" s="104">
        <v>46411</v>
      </c>
      <c r="J25" s="9" t="str">
        <f>K20</f>
        <v>CR SPARTANS</v>
      </c>
      <c r="K25" s="9" t="str">
        <f>J21</f>
        <v>BUC/CORNELLÀ</v>
      </c>
      <c r="L25" s="106">
        <v>46481</v>
      </c>
      <c r="M25" s="19"/>
      <c r="AC25" s="22"/>
      <c r="AD25" s="22"/>
      <c r="AE25" s="33"/>
      <c r="AO25" s="29"/>
      <c r="AP25" s="20"/>
      <c r="AQ25" s="86"/>
      <c r="AR25" s="29"/>
      <c r="AS25" s="29"/>
      <c r="AT25" s="131" t="s">
        <v>25</v>
      </c>
      <c r="AU25" s="85">
        <f>AU21</f>
        <v>8</v>
      </c>
      <c r="AV25" s="85">
        <f>AV24</f>
        <v>4</v>
      </c>
      <c r="AW25" s="133" t="s">
        <v>67</v>
      </c>
      <c r="AX25" s="29"/>
      <c r="AY25" s="29"/>
      <c r="AZ25" s="29"/>
      <c r="BA25" s="29"/>
      <c r="BB25" s="29"/>
      <c r="BC25" s="29"/>
      <c r="BD25" s="29"/>
      <c r="BE25" s="29"/>
      <c r="BF25" s="29"/>
      <c r="BG25" s="29"/>
    </row>
    <row r="26" spans="2:59" ht="23.1" customHeight="1" thickBot="1" x14ac:dyDescent="0.35">
      <c r="C26" s="3"/>
      <c r="D26" s="3"/>
      <c r="I26" s="105"/>
      <c r="J26" s="26" t="str">
        <f>K19</f>
        <v>RC L'HOSPITALET</v>
      </c>
      <c r="K26" s="26" t="str">
        <f>J20</f>
        <v>UES B</v>
      </c>
      <c r="L26" s="107"/>
      <c r="M26" s="3"/>
      <c r="AC26" s="22"/>
      <c r="AD26" s="22"/>
      <c r="AE26" s="33"/>
      <c r="AO26" s="29"/>
      <c r="AP26" s="144"/>
      <c r="AQ26" s="144"/>
      <c r="AR26" s="29"/>
      <c r="AS26" s="29"/>
      <c r="AT26" s="132"/>
      <c r="AU26" s="78">
        <f>AV23</f>
        <v>5</v>
      </c>
      <c r="AV26" s="78" t="str">
        <f>AU17</f>
        <v>FÉNIX</v>
      </c>
      <c r="AW26" s="134"/>
      <c r="AX26" s="29"/>
      <c r="AY26" s="29"/>
      <c r="AZ26" s="29"/>
      <c r="BA26" s="29"/>
      <c r="BB26" s="29"/>
      <c r="BC26" s="29"/>
      <c r="BD26" s="29"/>
      <c r="BE26" s="29"/>
      <c r="BF26" s="29"/>
      <c r="BG26" s="29"/>
    </row>
    <row r="27" spans="2:59" ht="23.1" customHeight="1" x14ac:dyDescent="0.3">
      <c r="C27" s="3"/>
      <c r="D27" s="3"/>
      <c r="I27" s="111" t="s">
        <v>26</v>
      </c>
      <c r="J27" s="6" t="str">
        <f>K26</f>
        <v>UES B</v>
      </c>
      <c r="K27" s="6" t="str">
        <f>J19</f>
        <v>RC SITGES</v>
      </c>
      <c r="L27" s="102" t="s">
        <v>68</v>
      </c>
      <c r="M27" s="3"/>
      <c r="AC27" s="22"/>
      <c r="AD27" s="22"/>
      <c r="AE27" s="33"/>
      <c r="AO27" s="29"/>
      <c r="AP27" s="20"/>
      <c r="AQ27" s="20"/>
      <c r="AR27" s="29"/>
      <c r="AS27" s="29"/>
      <c r="AT27" s="135">
        <v>46411</v>
      </c>
      <c r="AU27" s="78">
        <f>AV22</f>
        <v>6</v>
      </c>
      <c r="AV27" s="78" t="str">
        <f>AU23</f>
        <v>BUC/CORNELLÀ</v>
      </c>
      <c r="AW27" s="137">
        <v>46481</v>
      </c>
      <c r="AX27" s="29"/>
      <c r="AY27" s="29"/>
      <c r="AZ27" s="29"/>
      <c r="BA27" s="29"/>
      <c r="BB27" s="29"/>
      <c r="BC27" s="29"/>
      <c r="BD27" s="29"/>
      <c r="BE27" s="29"/>
      <c r="BF27" s="29"/>
      <c r="BG27" s="29"/>
    </row>
    <row r="28" spans="2:59" ht="23.1" customHeight="1" thickBot="1" x14ac:dyDescent="0.35">
      <c r="C28" s="3"/>
      <c r="D28" s="19"/>
      <c r="I28" s="112"/>
      <c r="J28" s="9" t="str">
        <f>K25</f>
        <v>BUC/CORNELLÀ</v>
      </c>
      <c r="K28" s="9" t="str">
        <f>J26</f>
        <v>RC L'HOSPITALET</v>
      </c>
      <c r="L28" s="103"/>
      <c r="M28" s="3"/>
      <c r="AC28" s="22"/>
      <c r="AD28" s="22"/>
      <c r="AE28" s="33"/>
      <c r="AO28" s="29"/>
      <c r="AP28" s="20"/>
      <c r="AQ28" s="20"/>
      <c r="AR28" s="29"/>
      <c r="AS28" s="29"/>
      <c r="AT28" s="136"/>
      <c r="AU28" s="87">
        <f>AV21</f>
        <v>7</v>
      </c>
      <c r="AV28" s="87">
        <f>AU22</f>
        <v>1</v>
      </c>
      <c r="AW28" s="138"/>
      <c r="AX28" s="29"/>
      <c r="AY28" s="29"/>
      <c r="AZ28" s="29"/>
      <c r="BA28" s="29"/>
      <c r="BB28" s="29"/>
      <c r="BC28" s="29"/>
      <c r="BD28" s="29"/>
      <c r="BE28" s="29"/>
      <c r="BF28" s="29"/>
      <c r="BG28" s="29"/>
    </row>
    <row r="29" spans="2:59" ht="23.1" customHeight="1" x14ac:dyDescent="0.3">
      <c r="C29" s="3"/>
      <c r="D29" s="19"/>
      <c r="I29" s="104">
        <v>46425</v>
      </c>
      <c r="J29" s="9" t="str">
        <f>K24</f>
        <v>FÉNIX</v>
      </c>
      <c r="K29" s="9" t="str">
        <f>K20</f>
        <v>CR SPARTANS</v>
      </c>
      <c r="L29" s="106">
        <v>46488</v>
      </c>
      <c r="M29" s="19"/>
      <c r="AC29" s="22"/>
      <c r="AD29" s="22"/>
      <c r="AE29" s="33"/>
      <c r="AO29" s="29"/>
      <c r="AP29" s="20"/>
      <c r="AQ29" s="20"/>
      <c r="AR29" s="29"/>
      <c r="AS29" s="29"/>
      <c r="AT29" s="131" t="s">
        <v>26</v>
      </c>
      <c r="AU29" s="75">
        <f>AV28</f>
        <v>1</v>
      </c>
      <c r="AV29" s="75">
        <f>AU21</f>
        <v>8</v>
      </c>
      <c r="AW29" s="133" t="s">
        <v>68</v>
      </c>
      <c r="AX29" s="29"/>
      <c r="AY29" s="29"/>
      <c r="AZ29" s="29"/>
      <c r="BA29" s="29"/>
      <c r="BB29" s="29"/>
      <c r="BC29" s="29"/>
      <c r="BD29" s="29"/>
      <c r="BE29" s="29"/>
      <c r="BF29" s="29"/>
      <c r="BG29" s="29"/>
    </row>
    <row r="30" spans="2:59" ht="23.1" customHeight="1" thickBot="1" x14ac:dyDescent="0.35">
      <c r="C30" s="3"/>
      <c r="D30" s="19"/>
      <c r="I30" s="105"/>
      <c r="J30" s="15" t="str">
        <f>K23</f>
        <v>BARÇA RUGBY</v>
      </c>
      <c r="K30" s="15" t="str">
        <f>J24</f>
        <v>CNPN</v>
      </c>
      <c r="L30" s="107"/>
      <c r="M30" s="3"/>
      <c r="AC30" s="22"/>
      <c r="AD30" s="22"/>
      <c r="AE30" s="33"/>
      <c r="AO30" s="29"/>
      <c r="AP30" s="20"/>
      <c r="AQ30" s="86"/>
      <c r="AR30" s="29"/>
      <c r="AS30" s="29"/>
      <c r="AT30" s="132"/>
      <c r="AU30" s="78" t="str">
        <f>AV27</f>
        <v>BUC/CORNELLÀ</v>
      </c>
      <c r="AV30" s="78">
        <f>AU28</f>
        <v>7</v>
      </c>
      <c r="AW30" s="134"/>
      <c r="AX30" s="29"/>
      <c r="AY30" s="29"/>
      <c r="AZ30" s="29"/>
      <c r="BA30" s="29"/>
      <c r="BB30" s="29"/>
      <c r="BC30" s="29"/>
      <c r="BD30" s="29"/>
      <c r="BE30" s="29"/>
      <c r="BF30" s="29"/>
      <c r="BG30" s="29"/>
    </row>
    <row r="31" spans="2:59" ht="23.1" customHeight="1" x14ac:dyDescent="0.3">
      <c r="C31" s="3"/>
      <c r="D31" s="19"/>
      <c r="J31" s="3"/>
      <c r="K31" s="19"/>
      <c r="AC31" s="22"/>
      <c r="AD31" s="22"/>
      <c r="AE31" s="33"/>
      <c r="AO31" s="29"/>
      <c r="AP31" s="20"/>
      <c r="AQ31" s="86"/>
      <c r="AR31" s="29"/>
      <c r="AS31" s="29"/>
      <c r="AT31" s="135">
        <v>46425</v>
      </c>
      <c r="AU31" s="78" t="str">
        <f>AV26</f>
        <v>FÉNIX</v>
      </c>
      <c r="AV31" s="78">
        <f>AV22</f>
        <v>6</v>
      </c>
      <c r="AW31" s="137">
        <v>46488</v>
      </c>
      <c r="AX31" s="29"/>
      <c r="AY31" s="29"/>
      <c r="AZ31" s="29"/>
      <c r="BA31" s="29"/>
      <c r="BB31" s="29"/>
      <c r="BC31" s="29"/>
      <c r="BD31" s="29"/>
      <c r="BE31" s="29"/>
      <c r="BF31" s="29"/>
      <c r="BG31" s="29"/>
    </row>
    <row r="32" spans="2:59" ht="23.1" customHeight="1" thickBot="1" x14ac:dyDescent="0.35">
      <c r="C32" s="3"/>
      <c r="D32" s="19"/>
      <c r="J32" s="3"/>
      <c r="K32" s="19"/>
      <c r="AC32" s="22"/>
      <c r="AD32" s="22"/>
      <c r="AE32" s="33"/>
      <c r="AO32" s="29"/>
      <c r="AP32" s="20"/>
      <c r="AQ32" s="86"/>
      <c r="AR32" s="29"/>
      <c r="AS32" s="29"/>
      <c r="AT32" s="136"/>
      <c r="AU32" s="81">
        <f>AV25</f>
        <v>4</v>
      </c>
      <c r="AV32" s="81">
        <f>AU26</f>
        <v>5</v>
      </c>
      <c r="AW32" s="138"/>
      <c r="AX32" s="29"/>
      <c r="AY32" s="29"/>
      <c r="AZ32" s="29"/>
      <c r="BA32" s="29"/>
      <c r="BB32" s="29"/>
      <c r="BC32" s="29"/>
      <c r="BD32" s="29"/>
      <c r="BE32" s="29"/>
      <c r="BF32" s="29"/>
      <c r="BG32" s="29"/>
    </row>
    <row r="33" spans="2:48" ht="23.1" customHeight="1" thickBot="1" x14ac:dyDescent="0.35">
      <c r="AC33" s="22"/>
      <c r="AD33" s="22">
        <v>10</v>
      </c>
      <c r="AE33" s="24">
        <v>4</v>
      </c>
      <c r="AP33" s="3"/>
      <c r="AQ33" s="19"/>
      <c r="AU33" s="3"/>
      <c r="AV33" s="19"/>
    </row>
    <row r="34" spans="2:48" ht="23.1" customHeight="1" thickBot="1" x14ac:dyDescent="0.35">
      <c r="B34" s="148" t="s">
        <v>69</v>
      </c>
      <c r="C34" s="149"/>
      <c r="D34" s="149"/>
      <c r="E34" s="150"/>
      <c r="F34" s="2"/>
      <c r="I34" s="148" t="s">
        <v>70</v>
      </c>
      <c r="J34" s="151"/>
      <c r="K34" s="151"/>
      <c r="L34" s="152"/>
      <c r="M34" s="90"/>
      <c r="AC34" s="22"/>
      <c r="AD34" s="22">
        <v>17</v>
      </c>
      <c r="AE34" s="34">
        <v>8</v>
      </c>
      <c r="AF34" s="1">
        <v>5</v>
      </c>
      <c r="AP34" s="3"/>
      <c r="AQ34" s="19"/>
      <c r="AU34" s="3"/>
      <c r="AV34" s="19"/>
    </row>
    <row r="35" spans="2:48" ht="23.1" customHeight="1" x14ac:dyDescent="0.3">
      <c r="B35" s="5" t="s">
        <v>0</v>
      </c>
      <c r="C35" s="6" t="s">
        <v>44</v>
      </c>
      <c r="D35" s="6" t="s">
        <v>20</v>
      </c>
      <c r="E35" s="7" t="s">
        <v>25</v>
      </c>
      <c r="F35" s="2"/>
      <c r="I35" s="5" t="s">
        <v>0</v>
      </c>
      <c r="J35" s="6" t="s">
        <v>47</v>
      </c>
      <c r="K35" s="6" t="s">
        <v>7</v>
      </c>
      <c r="L35" s="7" t="s">
        <v>25</v>
      </c>
      <c r="M35" s="3"/>
      <c r="AC35" s="22"/>
      <c r="AD35" s="22">
        <v>24</v>
      </c>
      <c r="AE35" s="25">
        <v>9</v>
      </c>
      <c r="AF35" s="1">
        <v>6</v>
      </c>
    </row>
    <row r="36" spans="2:48" ht="23.1" customHeight="1" thickBot="1" x14ac:dyDescent="0.35">
      <c r="B36" s="8"/>
      <c r="C36" s="9" t="s">
        <v>46</v>
      </c>
      <c r="D36" s="9" t="s">
        <v>5</v>
      </c>
      <c r="E36" s="10"/>
      <c r="F36" s="2"/>
      <c r="I36" s="8"/>
      <c r="J36" s="9" t="s">
        <v>42</v>
      </c>
      <c r="K36" s="9" t="s">
        <v>85</v>
      </c>
      <c r="L36" s="10"/>
      <c r="M36" s="3"/>
      <c r="AC36" s="22"/>
      <c r="AD36" s="22">
        <v>31</v>
      </c>
      <c r="AE36" s="35">
        <v>5</v>
      </c>
    </row>
    <row r="37" spans="2:48" ht="23.1" customHeight="1" thickBot="1" x14ac:dyDescent="0.35">
      <c r="B37" s="14">
        <v>46334</v>
      </c>
      <c r="C37" s="15" t="s">
        <v>49</v>
      </c>
      <c r="D37" s="15" t="s">
        <v>60</v>
      </c>
      <c r="E37" s="16">
        <v>46411</v>
      </c>
      <c r="F37" s="19"/>
      <c r="I37" s="14">
        <v>46334</v>
      </c>
      <c r="J37" s="15" t="s">
        <v>45</v>
      </c>
      <c r="K37" s="15" t="s">
        <v>59</v>
      </c>
      <c r="L37" s="16">
        <v>46411</v>
      </c>
      <c r="M37" s="19"/>
      <c r="AC37" s="22" t="s">
        <v>72</v>
      </c>
      <c r="AD37" s="22">
        <v>7</v>
      </c>
      <c r="AE37" s="36">
        <v>10</v>
      </c>
      <c r="AF37" s="1">
        <v>7</v>
      </c>
    </row>
    <row r="38" spans="2:48" ht="23.1" customHeight="1" x14ac:dyDescent="0.3">
      <c r="B38" s="8" t="s">
        <v>10</v>
      </c>
      <c r="C38" s="21" t="str">
        <f>D37</f>
        <v>2on F</v>
      </c>
      <c r="D38" s="21" t="str">
        <f>C35</f>
        <v>SENGEIEG BLANC</v>
      </c>
      <c r="E38" s="10" t="s">
        <v>26</v>
      </c>
      <c r="F38" s="19"/>
      <c r="I38" s="8" t="s">
        <v>10</v>
      </c>
      <c r="J38" s="21" t="str">
        <f>K37</f>
        <v>3er F</v>
      </c>
      <c r="K38" s="21" t="str">
        <f>J35</f>
        <v>ALT/CAR/EM/SEL</v>
      </c>
      <c r="L38" s="10" t="s">
        <v>26</v>
      </c>
      <c r="M38" s="3"/>
      <c r="AC38" s="22"/>
      <c r="AD38" s="22">
        <v>14</v>
      </c>
      <c r="AE38" s="34">
        <v>11</v>
      </c>
    </row>
    <row r="39" spans="2:48" ht="23.1" customHeight="1" x14ac:dyDescent="0.3">
      <c r="B39" s="8"/>
      <c r="C39" s="9" t="str">
        <f>D36</f>
        <v>CRUC</v>
      </c>
      <c r="D39" s="9" t="str">
        <f>C37</f>
        <v>CE INEF LLEIDA/ANOIA RC</v>
      </c>
      <c r="E39" s="10"/>
      <c r="F39" s="3"/>
      <c r="I39" s="8"/>
      <c r="J39" s="9" t="str">
        <f>K36</f>
        <v>descans</v>
      </c>
      <c r="K39" s="9" t="str">
        <f>J37</f>
        <v>TROTAS</v>
      </c>
      <c r="L39" s="10"/>
      <c r="M39" s="3"/>
      <c r="AC39" s="22"/>
      <c r="AD39" s="22">
        <v>21</v>
      </c>
      <c r="AE39" s="34">
        <v>12</v>
      </c>
      <c r="AF39" s="1">
        <v>8</v>
      </c>
    </row>
    <row r="40" spans="2:48" ht="23.1" customHeight="1" thickBot="1" x14ac:dyDescent="0.35">
      <c r="B40" s="17">
        <v>46341</v>
      </c>
      <c r="C40" s="9" t="str">
        <f>D35</f>
        <v>CAT CENTRAL</v>
      </c>
      <c r="D40" s="9" t="str">
        <f>D41</f>
        <v>CEU</v>
      </c>
      <c r="E40" s="18">
        <v>46425</v>
      </c>
      <c r="F40" s="19"/>
      <c r="I40" s="17">
        <v>46341</v>
      </c>
      <c r="J40" s="9" t="str">
        <f>K35</f>
        <v>QUÍMIC ER</v>
      </c>
      <c r="K40" s="9" t="str">
        <f>K41</f>
        <v>RUGBY LAIETANS B</v>
      </c>
      <c r="L40" s="18">
        <v>46425</v>
      </c>
      <c r="M40" s="3"/>
      <c r="AC40" s="22"/>
      <c r="AD40" s="22">
        <v>28</v>
      </c>
      <c r="AE40" s="27"/>
    </row>
    <row r="41" spans="2:48" ht="23.1" customHeight="1" x14ac:dyDescent="0.3">
      <c r="B41" s="5" t="s">
        <v>11</v>
      </c>
      <c r="C41" s="6" t="str">
        <f>D38</f>
        <v>SENGEIEG BLANC</v>
      </c>
      <c r="D41" s="6" t="str">
        <f>C36</f>
        <v>CEU</v>
      </c>
      <c r="E41" s="7" t="s">
        <v>28</v>
      </c>
      <c r="F41" s="3"/>
      <c r="I41" s="5" t="s">
        <v>11</v>
      </c>
      <c r="J41" s="6" t="str">
        <f>K38</f>
        <v>ALT/CAR/EM/SEL</v>
      </c>
      <c r="K41" s="6" t="str">
        <f>J36</f>
        <v>RUGBY LAIETANS B</v>
      </c>
      <c r="L41" s="7" t="s">
        <v>28</v>
      </c>
      <c r="M41" s="2"/>
      <c r="AC41" s="22" t="s">
        <v>74</v>
      </c>
      <c r="AD41" s="22">
        <v>7</v>
      </c>
      <c r="AE41" s="36">
        <v>13</v>
      </c>
      <c r="AF41" s="1">
        <v>9</v>
      </c>
    </row>
    <row r="42" spans="2:48" ht="23.1" customHeight="1" x14ac:dyDescent="0.3">
      <c r="B42" s="8"/>
      <c r="C42" s="9" t="str">
        <f>D39</f>
        <v>CE INEF LLEIDA/ANOIA RC</v>
      </c>
      <c r="D42" s="9" t="str">
        <f>C40</f>
        <v>CAT CENTRAL</v>
      </c>
      <c r="E42" s="10"/>
      <c r="F42" s="3"/>
      <c r="I42" s="8"/>
      <c r="J42" s="9" t="str">
        <f>K39</f>
        <v>TROTAS</v>
      </c>
      <c r="K42" s="9" t="str">
        <f>J40</f>
        <v>QUÍMIC ER</v>
      </c>
      <c r="L42" s="10"/>
      <c r="M42" s="2"/>
      <c r="AC42" s="22"/>
      <c r="AD42" s="22">
        <v>14</v>
      </c>
      <c r="AE42" s="25">
        <v>14</v>
      </c>
      <c r="AF42" s="1">
        <v>10</v>
      </c>
    </row>
    <row r="43" spans="2:48" ht="23.1" customHeight="1" thickBot="1" x14ac:dyDescent="0.35">
      <c r="B43" s="14">
        <v>46355</v>
      </c>
      <c r="C43" s="15" t="str">
        <f>C38</f>
        <v>2on F</v>
      </c>
      <c r="D43" s="15" t="str">
        <f>C39</f>
        <v>CRUC</v>
      </c>
      <c r="E43" s="16">
        <v>46439</v>
      </c>
      <c r="F43" s="2"/>
      <c r="I43" s="14">
        <v>46355</v>
      </c>
      <c r="J43" s="15" t="str">
        <f>J38</f>
        <v>3er F</v>
      </c>
      <c r="K43" s="15" t="str">
        <f>J39</f>
        <v>descans</v>
      </c>
      <c r="L43" s="16">
        <v>46439</v>
      </c>
      <c r="M43" s="91"/>
      <c r="AC43" s="22"/>
      <c r="AD43" s="22">
        <v>21</v>
      </c>
      <c r="AE43" s="25"/>
    </row>
    <row r="44" spans="2:48" ht="23.1" customHeight="1" thickBot="1" x14ac:dyDescent="0.35">
      <c r="B44" s="8" t="s">
        <v>30</v>
      </c>
      <c r="C44" s="21" t="str">
        <f>C41</f>
        <v>SENGEIEG BLANC</v>
      </c>
      <c r="D44" s="21" t="str">
        <f>D43</f>
        <v>CRUC</v>
      </c>
      <c r="E44" s="10" t="s">
        <v>31</v>
      </c>
      <c r="F44" s="91"/>
      <c r="I44" s="8" t="s">
        <v>30</v>
      </c>
      <c r="J44" s="21" t="str">
        <f>J41</f>
        <v>ALT/CAR/EM/SEL</v>
      </c>
      <c r="K44" s="21" t="str">
        <f>K43</f>
        <v>descans</v>
      </c>
      <c r="L44" s="10" t="s">
        <v>31</v>
      </c>
      <c r="M44" s="91"/>
      <c r="AC44" s="22"/>
      <c r="AD44" s="22">
        <v>28</v>
      </c>
      <c r="AE44" s="30"/>
    </row>
    <row r="45" spans="2:48" ht="23.1" customHeight="1" x14ac:dyDescent="0.3">
      <c r="B45" s="8"/>
      <c r="C45" s="9" t="str">
        <f>D42</f>
        <v>CAT CENTRAL</v>
      </c>
      <c r="D45" s="9" t="str">
        <f>C38</f>
        <v>2on F</v>
      </c>
      <c r="E45" s="10"/>
      <c r="F45" s="91"/>
      <c r="I45" s="8"/>
      <c r="J45" s="9" t="str">
        <f>K42</f>
        <v>QUÍMIC ER</v>
      </c>
      <c r="K45" s="9" t="str">
        <f>J38</f>
        <v>3er F</v>
      </c>
      <c r="L45" s="10"/>
      <c r="AC45" s="22" t="s">
        <v>75</v>
      </c>
      <c r="AD45" s="22">
        <v>4</v>
      </c>
      <c r="AE45" s="32" t="s">
        <v>34</v>
      </c>
    </row>
    <row r="46" spans="2:48" ht="23.1" customHeight="1" thickBot="1" x14ac:dyDescent="0.35">
      <c r="B46" s="17">
        <v>46369</v>
      </c>
      <c r="C46" s="9" t="str">
        <f>D40</f>
        <v>CEU</v>
      </c>
      <c r="D46" s="9" t="str">
        <f>C42</f>
        <v>CE INEF LLEIDA/ANOIA RC</v>
      </c>
      <c r="E46" s="18">
        <v>46453</v>
      </c>
      <c r="I46" s="17">
        <v>46369</v>
      </c>
      <c r="J46" s="9" t="str">
        <f>K40</f>
        <v>RUGBY LAIETANS B</v>
      </c>
      <c r="K46" s="9" t="str">
        <f>J42</f>
        <v>TROTAS</v>
      </c>
      <c r="L46" s="18">
        <v>46453</v>
      </c>
      <c r="M46" s="19"/>
      <c r="AC46" s="22"/>
      <c r="AD46" s="22">
        <v>11</v>
      </c>
      <c r="AE46" s="37" t="s">
        <v>43</v>
      </c>
    </row>
    <row r="47" spans="2:48" ht="23.1" customHeight="1" x14ac:dyDescent="0.3">
      <c r="B47" s="5" t="s">
        <v>32</v>
      </c>
      <c r="C47" s="6" t="str">
        <f>D46</f>
        <v>CE INEF LLEIDA/ANOIA RC</v>
      </c>
      <c r="D47" s="6" t="str">
        <f>C41</f>
        <v>SENGEIEG BLANC</v>
      </c>
      <c r="E47" s="7" t="s">
        <v>33</v>
      </c>
      <c r="I47" s="5" t="s">
        <v>32</v>
      </c>
      <c r="J47" s="6" t="str">
        <f>K46</f>
        <v>TROTAS</v>
      </c>
      <c r="K47" s="6" t="str">
        <f>J41</f>
        <v>ALT/CAR/EM/SEL</v>
      </c>
      <c r="L47" s="7" t="s">
        <v>33</v>
      </c>
      <c r="M47" s="3"/>
      <c r="AE47" s="1">
        <v>18</v>
      </c>
    </row>
    <row r="48" spans="2:48" ht="23.1" customHeight="1" x14ac:dyDescent="0.3">
      <c r="B48" s="8"/>
      <c r="C48" s="9" t="str">
        <f>D45</f>
        <v>2on F</v>
      </c>
      <c r="D48" s="9" t="str">
        <f>C36</f>
        <v>CEU</v>
      </c>
      <c r="E48" s="10"/>
      <c r="F48" s="3"/>
      <c r="I48" s="8"/>
      <c r="J48" s="9" t="str">
        <f>K45</f>
        <v>3er F</v>
      </c>
      <c r="K48" s="9" t="str">
        <f>J36</f>
        <v>RUGBY LAIETANS B</v>
      </c>
      <c r="L48" s="10"/>
      <c r="M48" s="3"/>
      <c r="AE48" s="1">
        <v>25</v>
      </c>
    </row>
    <row r="49" spans="2:13" ht="23.1" customHeight="1" thickBot="1" x14ac:dyDescent="0.35">
      <c r="B49" s="14">
        <v>46404</v>
      </c>
      <c r="C49" s="15" t="str">
        <f>D44</f>
        <v>CRUC</v>
      </c>
      <c r="D49" s="15" t="str">
        <f>C45</f>
        <v>CAT CENTRAL</v>
      </c>
      <c r="E49" s="16">
        <v>46460</v>
      </c>
      <c r="F49" s="19"/>
      <c r="I49" s="14">
        <v>46404</v>
      </c>
      <c r="J49" s="15" t="str">
        <f>K44</f>
        <v>descans</v>
      </c>
      <c r="K49" s="15" t="str">
        <f>J45</f>
        <v>QUÍMIC ER</v>
      </c>
      <c r="L49" s="16">
        <v>46460</v>
      </c>
      <c r="M49" s="19"/>
    </row>
    <row r="51" spans="2:13" ht="23.1" customHeight="1" x14ac:dyDescent="0.3">
      <c r="C51" s="3" t="s">
        <v>64</v>
      </c>
      <c r="D51" s="19">
        <v>46481</v>
      </c>
      <c r="J51" s="3" t="s">
        <v>64</v>
      </c>
      <c r="K51" s="19">
        <v>46481</v>
      </c>
    </row>
    <row r="52" spans="2:13" ht="23.1" customHeight="1" x14ac:dyDescent="0.3">
      <c r="C52" s="3" t="s">
        <v>35</v>
      </c>
      <c r="D52" s="19">
        <v>46488</v>
      </c>
      <c r="J52" s="3" t="s">
        <v>35</v>
      </c>
      <c r="K52" s="19">
        <v>46488</v>
      </c>
    </row>
    <row r="61" spans="2:13" ht="23.1" customHeight="1" x14ac:dyDescent="0.3">
      <c r="I61" s="38"/>
      <c r="J61" s="38"/>
      <c r="K61" s="38"/>
      <c r="L61" s="38"/>
      <c r="M61" s="38"/>
    </row>
    <row r="62" spans="2:13" ht="23.1" customHeight="1" x14ac:dyDescent="0.3">
      <c r="I62" s="39"/>
      <c r="J62" s="3"/>
      <c r="K62" s="3"/>
      <c r="L62" s="39"/>
      <c r="M62" s="39"/>
    </row>
    <row r="63" spans="2:13" ht="23.1" customHeight="1" x14ac:dyDescent="0.3">
      <c r="I63" s="39"/>
      <c r="J63" s="3"/>
      <c r="K63" s="3"/>
      <c r="L63" s="39"/>
      <c r="M63" s="39"/>
    </row>
    <row r="64" spans="2:13" ht="23.1" customHeight="1" x14ac:dyDescent="0.3">
      <c r="I64" s="40"/>
      <c r="J64" s="3"/>
      <c r="K64" s="3"/>
      <c r="L64" s="40"/>
      <c r="M64" s="40"/>
    </row>
    <row r="65" spans="9:13" ht="23.1" customHeight="1" x14ac:dyDescent="0.3">
      <c r="I65" s="39"/>
      <c r="J65" s="3"/>
      <c r="K65" s="3"/>
      <c r="L65" s="39"/>
      <c r="M65" s="39"/>
    </row>
    <row r="66" spans="9:13" ht="23.1" customHeight="1" x14ac:dyDescent="0.3">
      <c r="I66" s="39"/>
      <c r="J66" s="3"/>
      <c r="K66" s="3"/>
      <c r="L66" s="39"/>
      <c r="M66" s="39"/>
    </row>
    <row r="67" spans="9:13" ht="23.1" customHeight="1" x14ac:dyDescent="0.3">
      <c r="I67" s="39"/>
      <c r="J67" s="3"/>
      <c r="K67" s="3"/>
      <c r="L67" s="39"/>
      <c r="M67" s="39"/>
    </row>
    <row r="68" spans="9:13" ht="23.1" customHeight="1" x14ac:dyDescent="0.3">
      <c r="I68" s="40"/>
      <c r="J68" s="3"/>
      <c r="K68" s="3"/>
      <c r="L68" s="40"/>
      <c r="M68" s="40"/>
    </row>
    <row r="69" spans="9:13" ht="23.1" customHeight="1" x14ac:dyDescent="0.3">
      <c r="I69" s="39"/>
      <c r="J69" s="3"/>
      <c r="K69" s="3"/>
      <c r="L69" s="39"/>
      <c r="M69" s="39"/>
    </row>
    <row r="70" spans="9:13" ht="23.1" customHeight="1" x14ac:dyDescent="0.3">
      <c r="I70" s="39"/>
      <c r="J70" s="3"/>
      <c r="K70" s="3"/>
      <c r="L70" s="39"/>
      <c r="M70" s="39"/>
    </row>
    <row r="71" spans="9:13" ht="23.1" customHeight="1" x14ac:dyDescent="0.3">
      <c r="I71" s="39"/>
      <c r="J71" s="3"/>
      <c r="K71" s="3"/>
      <c r="L71" s="39"/>
      <c r="M71" s="39"/>
    </row>
    <row r="72" spans="9:13" ht="23.1" customHeight="1" x14ac:dyDescent="0.3">
      <c r="I72" s="40"/>
      <c r="J72" s="3"/>
      <c r="K72" s="3"/>
      <c r="L72" s="40"/>
      <c r="M72" s="40"/>
    </row>
    <row r="73" spans="9:13" ht="23.1" customHeight="1" x14ac:dyDescent="0.3">
      <c r="I73" s="39"/>
      <c r="J73" s="3"/>
      <c r="K73" s="3"/>
      <c r="L73" s="39"/>
      <c r="M73" s="39"/>
    </row>
    <row r="74" spans="9:13" ht="23.1" customHeight="1" x14ac:dyDescent="0.3">
      <c r="I74" s="39"/>
      <c r="J74" s="3"/>
      <c r="K74" s="3"/>
      <c r="L74" s="39"/>
      <c r="M74" s="39"/>
    </row>
    <row r="75" spans="9:13" ht="23.1" customHeight="1" x14ac:dyDescent="0.3">
      <c r="I75" s="39"/>
      <c r="J75" s="3"/>
      <c r="K75" s="3"/>
      <c r="L75" s="39"/>
      <c r="M75" s="39"/>
    </row>
    <row r="76" spans="9:13" ht="23.1" customHeight="1" x14ac:dyDescent="0.3">
      <c r="I76" s="40"/>
      <c r="J76" s="3"/>
      <c r="K76" s="3"/>
      <c r="L76" s="40"/>
      <c r="M76" s="40"/>
    </row>
    <row r="77" spans="9:13" ht="23.1" customHeight="1" x14ac:dyDescent="0.3">
      <c r="I77" s="39"/>
      <c r="J77" s="3"/>
      <c r="K77" s="3"/>
      <c r="L77" s="39"/>
      <c r="M77" s="39"/>
    </row>
    <row r="78" spans="9:13" ht="23.1" customHeight="1" x14ac:dyDescent="0.3">
      <c r="I78" s="39"/>
      <c r="J78" s="3"/>
      <c r="K78" s="3"/>
      <c r="L78" s="39"/>
      <c r="M78" s="39"/>
    </row>
    <row r="79" spans="9:13" ht="23.1" customHeight="1" x14ac:dyDescent="0.3">
      <c r="I79" s="39"/>
      <c r="J79" s="3"/>
      <c r="K79" s="3"/>
      <c r="L79" s="39"/>
      <c r="M79" s="39"/>
    </row>
    <row r="80" spans="9:13" ht="23.1" customHeight="1" x14ac:dyDescent="0.3">
      <c r="I80" s="40"/>
      <c r="J80" s="3"/>
      <c r="K80" s="3"/>
      <c r="L80" s="40"/>
      <c r="M80" s="40"/>
    </row>
    <row r="81" spans="9:13" ht="23.1" customHeight="1" x14ac:dyDescent="0.3">
      <c r="I81" s="39"/>
      <c r="J81" s="3"/>
      <c r="K81" s="3"/>
      <c r="L81" s="39"/>
      <c r="M81" s="39"/>
    </row>
    <row r="82" spans="9:13" ht="23.1" customHeight="1" x14ac:dyDescent="0.3">
      <c r="I82" s="39"/>
      <c r="J82" s="3"/>
      <c r="K82" s="3"/>
      <c r="L82" s="39"/>
      <c r="M82" s="39"/>
    </row>
    <row r="83" spans="9:13" ht="23.1" customHeight="1" x14ac:dyDescent="0.3">
      <c r="I83" s="39"/>
      <c r="J83" s="3"/>
      <c r="K83" s="3"/>
      <c r="L83" s="39"/>
      <c r="M83" s="39"/>
    </row>
    <row r="84" spans="9:13" ht="23.1" customHeight="1" x14ac:dyDescent="0.3">
      <c r="I84" s="40"/>
      <c r="J84" s="3"/>
      <c r="K84" s="3"/>
      <c r="L84" s="40"/>
      <c r="M84" s="40"/>
    </row>
    <row r="85" spans="9:13" ht="23.1" customHeight="1" x14ac:dyDescent="0.3">
      <c r="I85" s="39"/>
      <c r="J85" s="3"/>
      <c r="K85" s="3"/>
      <c r="L85" s="39"/>
      <c r="M85" s="39"/>
    </row>
    <row r="86" spans="9:13" ht="23.1" customHeight="1" x14ac:dyDescent="0.3">
      <c r="I86" s="39"/>
      <c r="J86" s="3"/>
      <c r="K86" s="3"/>
      <c r="L86" s="39"/>
      <c r="M86" s="39"/>
    </row>
    <row r="87" spans="9:13" ht="23.1" customHeight="1" x14ac:dyDescent="0.3">
      <c r="I87" s="39"/>
      <c r="J87" s="3"/>
      <c r="K87" s="3"/>
      <c r="L87" s="39"/>
      <c r="M87" s="39"/>
    </row>
    <row r="88" spans="9:13" ht="23.1" customHeight="1" x14ac:dyDescent="0.3">
      <c r="I88" s="40"/>
      <c r="J88" s="3"/>
      <c r="K88" s="3"/>
      <c r="L88" s="40"/>
      <c r="M88" s="40"/>
    </row>
    <row r="89" spans="9:13" ht="23.1" customHeight="1" x14ac:dyDescent="0.3">
      <c r="I89" s="39"/>
      <c r="J89" s="3"/>
      <c r="K89" s="3"/>
      <c r="L89" s="39"/>
      <c r="M89" s="39"/>
    </row>
  </sheetData>
  <mergeCells count="68">
    <mergeCell ref="I9:I10"/>
    <mergeCell ref="L9:L10"/>
    <mergeCell ref="B2:E2"/>
    <mergeCell ref="I2:L2"/>
    <mergeCell ref="O2:P2"/>
    <mergeCell ref="I3:I4"/>
    <mergeCell ref="L3:L4"/>
    <mergeCell ref="I5:I6"/>
    <mergeCell ref="L5:L6"/>
    <mergeCell ref="P6:Q6"/>
    <mergeCell ref="I7:I8"/>
    <mergeCell ref="L7:L8"/>
    <mergeCell ref="I11:I12"/>
    <mergeCell ref="L11:L12"/>
    <mergeCell ref="I13:I14"/>
    <mergeCell ref="L13:L14"/>
    <mergeCell ref="I15:I16"/>
    <mergeCell ref="L15:L16"/>
    <mergeCell ref="I17:I18"/>
    <mergeCell ref="L17:L18"/>
    <mergeCell ref="I19:I20"/>
    <mergeCell ref="L19:L20"/>
    <mergeCell ref="I21:I22"/>
    <mergeCell ref="L21:L22"/>
    <mergeCell ref="I29:I30"/>
    <mergeCell ref="L29:L30"/>
    <mergeCell ref="B34:E34"/>
    <mergeCell ref="I34:L34"/>
    <mergeCell ref="I23:I24"/>
    <mergeCell ref="L23:L24"/>
    <mergeCell ref="C24:D24"/>
    <mergeCell ref="I25:I26"/>
    <mergeCell ref="L25:L26"/>
    <mergeCell ref="I27:I28"/>
    <mergeCell ref="L27:L28"/>
    <mergeCell ref="AO4:AR4"/>
    <mergeCell ref="AT4:AW4"/>
    <mergeCell ref="AT5:AT6"/>
    <mergeCell ref="AW5:AW6"/>
    <mergeCell ref="AT7:AT8"/>
    <mergeCell ref="AW7:AW8"/>
    <mergeCell ref="AP26:AQ26"/>
    <mergeCell ref="AT27:AT28"/>
    <mergeCell ref="AW27:AW28"/>
    <mergeCell ref="AT17:AT18"/>
    <mergeCell ref="AW17:AW18"/>
    <mergeCell ref="AT19:AT20"/>
    <mergeCell ref="AW19:AW20"/>
    <mergeCell ref="AT21:AT22"/>
    <mergeCell ref="AW21:AW22"/>
    <mergeCell ref="BD4:BG4"/>
    <mergeCell ref="AT23:AT24"/>
    <mergeCell ref="AW23:AW24"/>
    <mergeCell ref="AT25:AT26"/>
    <mergeCell ref="AW25:AW26"/>
    <mergeCell ref="AT11:AT12"/>
    <mergeCell ref="AW11:AW12"/>
    <mergeCell ref="AT13:AT14"/>
    <mergeCell ref="AW13:AW14"/>
    <mergeCell ref="AT15:AT16"/>
    <mergeCell ref="AW15:AW16"/>
    <mergeCell ref="AT9:AT10"/>
    <mergeCell ref="AW9:AW10"/>
    <mergeCell ref="AT29:AT30"/>
    <mergeCell ref="AW29:AW30"/>
    <mergeCell ref="AT31:AT32"/>
    <mergeCell ref="AW31:AW32"/>
    <mergeCell ref="AY4:BB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7EFE9-3FB6-4D54-8630-DE807112DB8A}">
  <dimension ref="B2:T121"/>
  <sheetViews>
    <sheetView topLeftCell="A18" zoomScale="60" zoomScaleNormal="60" workbookViewId="0">
      <selection activeCell="M38" sqref="M38:T49"/>
    </sheetView>
  </sheetViews>
  <sheetFormatPr baseColWidth="10" defaultColWidth="28.42578125" defaultRowHeight="27.95" customHeight="1" x14ac:dyDescent="0.3"/>
  <cols>
    <col min="1" max="1" width="28.42578125" style="1"/>
    <col min="2" max="4" width="36.140625" style="1" customWidth="1"/>
    <col min="5" max="5" width="28.42578125" style="1"/>
    <col min="6" max="6" width="28.85546875" style="2" customWidth="1"/>
    <col min="7" max="7" width="10.5703125" style="3" customWidth="1"/>
    <col min="8" max="8" width="28.42578125" style="4"/>
    <col min="9" max="11" width="36.140625" style="1" customWidth="1"/>
    <col min="12" max="12" width="28.42578125" style="1"/>
    <col min="13" max="13" width="36" style="1" customWidth="1"/>
    <col min="14" max="14" width="9.28515625" style="2" customWidth="1"/>
    <col min="15" max="15" width="28.42578125" style="1"/>
    <col min="16" max="18" width="36.140625" style="1" customWidth="1"/>
    <col min="19" max="20" width="28.42578125" style="1"/>
    <col min="21" max="21" width="11.7109375" style="1" customWidth="1"/>
    <col min="22" max="22" width="26.5703125" style="1" customWidth="1"/>
    <col min="23" max="25" width="24.7109375" style="1" customWidth="1"/>
    <col min="26" max="16384" width="28.42578125" style="1"/>
  </cols>
  <sheetData>
    <row r="2" spans="2:18" ht="27.95" customHeight="1" thickBot="1" x14ac:dyDescent="0.35"/>
    <row r="3" spans="2:18" ht="27.95" customHeight="1" thickBot="1" x14ac:dyDescent="0.35">
      <c r="B3" s="114" t="s">
        <v>83</v>
      </c>
      <c r="C3" s="115"/>
      <c r="D3" s="115"/>
      <c r="E3" s="116"/>
      <c r="I3" s="117" t="s">
        <v>84</v>
      </c>
      <c r="J3" s="118"/>
      <c r="K3" s="118"/>
      <c r="L3" s="119"/>
      <c r="M3" s="3"/>
      <c r="N3" s="3"/>
      <c r="O3" s="2"/>
      <c r="Q3" s="120"/>
      <c r="R3" s="120"/>
    </row>
    <row r="4" spans="2:18" ht="27.95" customHeight="1" x14ac:dyDescent="0.3">
      <c r="B4" s="5" t="s">
        <v>0</v>
      </c>
      <c r="C4" s="6" t="s">
        <v>85</v>
      </c>
      <c r="D4" s="6" t="s">
        <v>77</v>
      </c>
      <c r="E4" s="7" t="s">
        <v>25</v>
      </c>
      <c r="F4" s="1"/>
      <c r="I4" s="111" t="s">
        <v>0</v>
      </c>
      <c r="J4" s="6" t="s">
        <v>6</v>
      </c>
      <c r="K4" s="6" t="s">
        <v>80</v>
      </c>
      <c r="L4" s="102" t="s">
        <v>28</v>
      </c>
      <c r="O4" s="2"/>
      <c r="Q4" s="2"/>
      <c r="R4" s="2"/>
    </row>
    <row r="5" spans="2:18" ht="27.95" customHeight="1" x14ac:dyDescent="0.3">
      <c r="B5" s="8"/>
      <c r="C5" s="9" t="s">
        <v>38</v>
      </c>
      <c r="D5" s="9" t="s">
        <v>39</v>
      </c>
      <c r="E5" s="10"/>
      <c r="I5" s="112"/>
      <c r="J5" s="9" t="s">
        <v>20</v>
      </c>
      <c r="K5" s="9" t="s">
        <v>86</v>
      </c>
      <c r="L5" s="103"/>
      <c r="Q5" s="2"/>
      <c r="R5" s="2"/>
    </row>
    <row r="6" spans="2:18" ht="27.95" customHeight="1" thickBot="1" x14ac:dyDescent="0.35">
      <c r="B6" s="14">
        <v>46334</v>
      </c>
      <c r="C6" s="15" t="s">
        <v>79</v>
      </c>
      <c r="D6" s="15" t="s">
        <v>78</v>
      </c>
      <c r="E6" s="16">
        <v>46418</v>
      </c>
      <c r="I6" s="104">
        <v>46334</v>
      </c>
      <c r="J6" s="9" t="s">
        <v>76</v>
      </c>
      <c r="K6" s="9" t="s">
        <v>41</v>
      </c>
      <c r="L6" s="106">
        <v>46067</v>
      </c>
      <c r="M6" s="2"/>
      <c r="Q6" s="2"/>
      <c r="R6" s="2"/>
    </row>
    <row r="7" spans="2:18" ht="27.95" customHeight="1" thickBot="1" x14ac:dyDescent="0.35">
      <c r="B7" s="8" t="s">
        <v>10</v>
      </c>
      <c r="C7" s="21" t="str">
        <f>D6</f>
        <v>RC SITGES A</v>
      </c>
      <c r="D7" s="21" t="str">
        <f>C4</f>
        <v>descans</v>
      </c>
      <c r="E7" s="10" t="s">
        <v>26</v>
      </c>
      <c r="F7" s="3"/>
      <c r="I7" s="105"/>
      <c r="J7" s="15" t="s">
        <v>49</v>
      </c>
      <c r="K7" s="15" t="s">
        <v>8</v>
      </c>
      <c r="L7" s="107"/>
      <c r="M7" s="2"/>
      <c r="Q7" s="2"/>
      <c r="R7" s="2"/>
    </row>
    <row r="8" spans="2:18" ht="27.95" customHeight="1" x14ac:dyDescent="0.3">
      <c r="B8" s="8"/>
      <c r="C8" s="9" t="str">
        <f>D5</f>
        <v>CNPN</v>
      </c>
      <c r="D8" s="9" t="str">
        <f>C6</f>
        <v>UES A</v>
      </c>
      <c r="E8" s="10"/>
      <c r="F8" s="3"/>
      <c r="I8" s="111" t="s">
        <v>10</v>
      </c>
      <c r="J8" s="21" t="str">
        <f>K7</f>
        <v>CR SPARTANS</v>
      </c>
      <c r="K8" s="21" t="str">
        <f>J4</f>
        <v>VPC ANDORRA</v>
      </c>
      <c r="L8" s="102" t="s">
        <v>57</v>
      </c>
      <c r="M8" s="2"/>
    </row>
    <row r="9" spans="2:18" ht="27.95" customHeight="1" thickBot="1" x14ac:dyDescent="0.35">
      <c r="B9" s="17">
        <v>46341</v>
      </c>
      <c r="C9" s="9" t="str">
        <f>D4</f>
        <v>CR SANT CUGAT A</v>
      </c>
      <c r="D9" s="9" t="str">
        <f>D10</f>
        <v>BUC/CORNELLÀ</v>
      </c>
      <c r="E9" s="18">
        <v>46432</v>
      </c>
      <c r="I9" s="112"/>
      <c r="J9" s="9" t="str">
        <f>K6</f>
        <v>GÒTICS RC</v>
      </c>
      <c r="K9" s="9" t="str">
        <f>J7</f>
        <v>CE INEF LLEIDA/ANOIA RC</v>
      </c>
      <c r="L9" s="103"/>
      <c r="M9" s="2"/>
    </row>
    <row r="10" spans="2:18" ht="27.95" customHeight="1" x14ac:dyDescent="0.3">
      <c r="B10" s="42" t="s">
        <v>11</v>
      </c>
      <c r="C10" s="6" t="str">
        <f>D7</f>
        <v>descans</v>
      </c>
      <c r="D10" s="6" t="str">
        <f>C5</f>
        <v>BUC/CORNELLÀ</v>
      </c>
      <c r="E10" s="7" t="s">
        <v>28</v>
      </c>
      <c r="I10" s="104">
        <v>46341</v>
      </c>
      <c r="J10" s="9" t="str">
        <f>K5</f>
        <v>1er F</v>
      </c>
      <c r="K10" s="9" t="str">
        <f>J6</f>
        <v>BARQER</v>
      </c>
      <c r="L10" s="106">
        <v>46439</v>
      </c>
      <c r="M10" s="3"/>
    </row>
    <row r="11" spans="2:18" ht="27.95" customHeight="1" thickBot="1" x14ac:dyDescent="0.35">
      <c r="B11" s="43"/>
      <c r="C11" s="9" t="str">
        <f>D8</f>
        <v>UES A</v>
      </c>
      <c r="D11" s="9" t="str">
        <f>C9</f>
        <v>CR SANT CUGAT A</v>
      </c>
      <c r="E11" s="10"/>
      <c r="I11" s="105"/>
      <c r="J11" s="26" t="str">
        <f>K4</f>
        <v>SHARC/CRT/TROTAS</v>
      </c>
      <c r="K11" s="26" t="str">
        <f>J5</f>
        <v>CAT CENTRAL</v>
      </c>
      <c r="L11" s="107"/>
      <c r="M11" s="3"/>
    </row>
    <row r="12" spans="2:18" ht="27.95" customHeight="1" thickBot="1" x14ac:dyDescent="0.35">
      <c r="B12" s="44">
        <v>46348</v>
      </c>
      <c r="C12" s="15" t="str">
        <f>C7</f>
        <v>RC SITGES A</v>
      </c>
      <c r="D12" s="15" t="str">
        <f>C8</f>
        <v>CNPN</v>
      </c>
      <c r="E12" s="16">
        <v>46439</v>
      </c>
      <c r="I12" s="111" t="s">
        <v>11</v>
      </c>
      <c r="J12" s="6" t="str">
        <f>K8</f>
        <v>VPC ANDORRA</v>
      </c>
      <c r="K12" s="6" t="str">
        <f>K11</f>
        <v>CAT CENTRAL</v>
      </c>
      <c r="L12" s="102" t="s">
        <v>33</v>
      </c>
      <c r="M12" s="3"/>
    </row>
    <row r="13" spans="2:18" ht="27.95" customHeight="1" x14ac:dyDescent="0.3">
      <c r="B13" s="8" t="s">
        <v>30</v>
      </c>
      <c r="C13" s="21" t="str">
        <f>C10</f>
        <v>descans</v>
      </c>
      <c r="D13" s="21" t="str">
        <f>D12</f>
        <v>CNPN</v>
      </c>
      <c r="E13" s="10" t="s">
        <v>31</v>
      </c>
      <c r="I13" s="112"/>
      <c r="J13" s="9" t="str">
        <f>K10</f>
        <v>BARQER</v>
      </c>
      <c r="K13" s="9" t="str">
        <f>J11</f>
        <v>SHARC/CRT/TROTAS</v>
      </c>
      <c r="L13" s="103"/>
      <c r="M13" s="3"/>
    </row>
    <row r="14" spans="2:18" ht="27.95" customHeight="1" x14ac:dyDescent="0.3">
      <c r="B14" s="8"/>
      <c r="C14" s="9" t="str">
        <f>D11</f>
        <v>CR SANT CUGAT A</v>
      </c>
      <c r="D14" s="9" t="str">
        <f>C7</f>
        <v>RC SITGES A</v>
      </c>
      <c r="E14" s="10"/>
      <c r="I14" s="104">
        <v>46348</v>
      </c>
      <c r="J14" s="9" t="str">
        <f>K9</f>
        <v>CE INEF LLEIDA/ANOIA RC</v>
      </c>
      <c r="K14" s="9" t="str">
        <f>J10</f>
        <v>1er F</v>
      </c>
      <c r="L14" s="106">
        <v>46453</v>
      </c>
    </row>
    <row r="15" spans="2:18" ht="27.95" customHeight="1" thickBot="1" x14ac:dyDescent="0.35">
      <c r="B15" s="17">
        <v>46369</v>
      </c>
      <c r="C15" s="9" t="str">
        <f>D9</f>
        <v>BUC/CORNELLÀ</v>
      </c>
      <c r="D15" s="9" t="str">
        <f>C11</f>
        <v>UES A</v>
      </c>
      <c r="E15" s="18">
        <v>46453</v>
      </c>
      <c r="I15" s="105"/>
      <c r="J15" s="15" t="str">
        <f>J8</f>
        <v>CR SPARTANS</v>
      </c>
      <c r="K15" s="15" t="str">
        <f>K6</f>
        <v>GÒTICS RC</v>
      </c>
      <c r="L15" s="107"/>
    </row>
    <row r="16" spans="2:18" ht="27.95" customHeight="1" x14ac:dyDescent="0.3">
      <c r="B16" s="5" t="s">
        <v>32</v>
      </c>
      <c r="C16" s="6" t="str">
        <f>D15</f>
        <v>UES A</v>
      </c>
      <c r="D16" s="6" t="str">
        <f>C10</f>
        <v>descans</v>
      </c>
      <c r="E16" s="7" t="s">
        <v>33</v>
      </c>
      <c r="I16" s="111" t="s">
        <v>30</v>
      </c>
      <c r="J16" s="21" t="str">
        <f>K6</f>
        <v>GÒTICS RC</v>
      </c>
      <c r="K16" s="21" t="str">
        <f>J12</f>
        <v>VPC ANDORRA</v>
      </c>
      <c r="L16" s="102" t="s">
        <v>62</v>
      </c>
    </row>
    <row r="17" spans="2:13" ht="27.95" customHeight="1" x14ac:dyDescent="0.3">
      <c r="B17" s="8"/>
      <c r="C17" s="9" t="str">
        <f>D14</f>
        <v>RC SITGES A</v>
      </c>
      <c r="D17" s="9" t="str">
        <f>C5</f>
        <v>BUC/CORNELLÀ</v>
      </c>
      <c r="E17" s="10"/>
      <c r="I17" s="112"/>
      <c r="J17" s="9" t="str">
        <f>J10</f>
        <v>1er F</v>
      </c>
      <c r="K17" s="9" t="str">
        <f>J15</f>
        <v>CR SPARTANS</v>
      </c>
      <c r="L17" s="103"/>
    </row>
    <row r="18" spans="2:13" ht="27.95" customHeight="1" thickBot="1" x14ac:dyDescent="0.35">
      <c r="B18" s="14">
        <v>46404</v>
      </c>
      <c r="C18" s="15" t="str">
        <f>D13</f>
        <v>CNPN</v>
      </c>
      <c r="D18" s="15" t="str">
        <f>C14</f>
        <v>CR SANT CUGAT A</v>
      </c>
      <c r="E18" s="16">
        <v>46460</v>
      </c>
      <c r="I18" s="104">
        <v>46369</v>
      </c>
      <c r="J18" s="9" t="str">
        <f>K13</f>
        <v>SHARC/CRT/TROTAS</v>
      </c>
      <c r="K18" s="9" t="str">
        <f>J14</f>
        <v>CE INEF LLEIDA/ANOIA RC</v>
      </c>
      <c r="L18" s="106">
        <v>46460</v>
      </c>
    </row>
    <row r="19" spans="2:13" ht="27.95" customHeight="1" thickBot="1" x14ac:dyDescent="0.35">
      <c r="I19" s="105"/>
      <c r="J19" s="26" t="str">
        <f>K12</f>
        <v>CAT CENTRAL</v>
      </c>
      <c r="K19" s="26" t="str">
        <f>K10</f>
        <v>BARQER</v>
      </c>
      <c r="L19" s="107"/>
    </row>
    <row r="20" spans="2:13" ht="27.95" customHeight="1" x14ac:dyDescent="0.3">
      <c r="C20" s="3" t="s">
        <v>64</v>
      </c>
      <c r="D20" s="19">
        <v>46481</v>
      </c>
      <c r="I20" s="111" t="s">
        <v>32</v>
      </c>
      <c r="J20" s="6" t="str">
        <f>K16</f>
        <v>VPC ANDORRA</v>
      </c>
      <c r="K20" s="6" t="str">
        <f>K19</f>
        <v>BARQER</v>
      </c>
      <c r="L20" s="102" t="s">
        <v>65</v>
      </c>
    </row>
    <row r="21" spans="2:13" ht="27.95" customHeight="1" x14ac:dyDescent="0.3">
      <c r="C21" s="3" t="s">
        <v>35</v>
      </c>
      <c r="D21" s="19">
        <v>46488</v>
      </c>
      <c r="I21" s="112"/>
      <c r="J21" s="9" t="str">
        <f>K18</f>
        <v>CE INEF LLEIDA/ANOIA RC</v>
      </c>
      <c r="K21" s="9" t="str">
        <f>J5</f>
        <v>CAT CENTRAL</v>
      </c>
      <c r="L21" s="103"/>
    </row>
    <row r="22" spans="2:13" ht="27.95" customHeight="1" x14ac:dyDescent="0.3">
      <c r="I22" s="104">
        <v>46404</v>
      </c>
      <c r="J22" s="9" t="str">
        <f>K17</f>
        <v>CR SPARTANS</v>
      </c>
      <c r="K22" s="9" t="str">
        <f>J18</f>
        <v>SHARC/CRT/TROTAS</v>
      </c>
      <c r="L22" s="106">
        <v>46467</v>
      </c>
    </row>
    <row r="23" spans="2:13" ht="27.95" customHeight="1" thickBot="1" x14ac:dyDescent="0.35">
      <c r="I23" s="105"/>
      <c r="J23" s="15" t="str">
        <f>J16</f>
        <v>GÒTICS RC</v>
      </c>
      <c r="K23" s="15" t="str">
        <f>J17</f>
        <v>1er F</v>
      </c>
      <c r="L23" s="107"/>
      <c r="M23" s="2"/>
    </row>
    <row r="24" spans="2:13" ht="27.95" customHeight="1" x14ac:dyDescent="0.3">
      <c r="C24" s="113"/>
      <c r="D24" s="113"/>
      <c r="I24" s="111" t="s">
        <v>25</v>
      </c>
      <c r="J24" s="21" t="str">
        <f>J20</f>
        <v>VPC ANDORRA</v>
      </c>
      <c r="K24" s="21" t="str">
        <f>K23</f>
        <v>1er F</v>
      </c>
      <c r="L24" s="102" t="s">
        <v>67</v>
      </c>
    </row>
    <row r="25" spans="2:13" ht="27.95" customHeight="1" x14ac:dyDescent="0.3">
      <c r="C25" s="3"/>
      <c r="D25" s="3"/>
      <c r="I25" s="112"/>
      <c r="J25" s="9" t="str">
        <f>K22</f>
        <v>SHARC/CRT/TROTAS</v>
      </c>
      <c r="K25" s="9" t="str">
        <f>J16</f>
        <v>GÒTICS RC</v>
      </c>
      <c r="L25" s="103"/>
    </row>
    <row r="26" spans="2:13" ht="27.95" customHeight="1" x14ac:dyDescent="0.3">
      <c r="C26" s="3"/>
      <c r="D26" s="3"/>
      <c r="I26" s="104">
        <v>46411</v>
      </c>
      <c r="J26" s="9" t="str">
        <f>K21</f>
        <v>CAT CENTRAL</v>
      </c>
      <c r="K26" s="9" t="str">
        <f>J22</f>
        <v>CR SPARTANS</v>
      </c>
      <c r="L26" s="106">
        <v>46481</v>
      </c>
    </row>
    <row r="27" spans="2:13" ht="27.95" customHeight="1" thickBot="1" x14ac:dyDescent="0.35">
      <c r="C27" s="3"/>
      <c r="D27" s="3"/>
      <c r="I27" s="105"/>
      <c r="J27" s="26" t="str">
        <f>K20</f>
        <v>BARQER</v>
      </c>
      <c r="K27" s="26" t="str">
        <f>J21</f>
        <v>CE INEF LLEIDA/ANOIA RC</v>
      </c>
      <c r="L27" s="107"/>
    </row>
    <row r="28" spans="2:13" ht="27.95" customHeight="1" x14ac:dyDescent="0.3">
      <c r="I28" s="111" t="s">
        <v>26</v>
      </c>
      <c r="J28" s="6" t="str">
        <f>K27</f>
        <v>CE INEF LLEIDA/ANOIA RC</v>
      </c>
      <c r="K28" s="6" t="str">
        <f>J20</f>
        <v>VPC ANDORRA</v>
      </c>
      <c r="L28" s="102" t="s">
        <v>68</v>
      </c>
    </row>
    <row r="29" spans="2:13" ht="27.95" customHeight="1" x14ac:dyDescent="0.3">
      <c r="I29" s="112"/>
      <c r="J29" s="9" t="str">
        <f>K26</f>
        <v>CR SPARTANS</v>
      </c>
      <c r="K29" s="9" t="str">
        <f>J27</f>
        <v>BARQER</v>
      </c>
      <c r="L29" s="103"/>
    </row>
    <row r="30" spans="2:13" ht="27.95" customHeight="1" x14ac:dyDescent="0.3">
      <c r="I30" s="104">
        <v>46418</v>
      </c>
      <c r="J30" s="9" t="str">
        <f>K25</f>
        <v>GÒTICS RC</v>
      </c>
      <c r="K30" s="9" t="str">
        <f>K21</f>
        <v>CAT CENTRAL</v>
      </c>
      <c r="L30" s="106">
        <v>46488</v>
      </c>
    </row>
    <row r="31" spans="2:13" ht="27.95" customHeight="1" thickBot="1" x14ac:dyDescent="0.35">
      <c r="I31" s="105"/>
      <c r="J31" s="15" t="str">
        <f>K24</f>
        <v>1er F</v>
      </c>
      <c r="K31" s="15" t="str">
        <f>J25</f>
        <v>SHARC/CRT/TROTAS</v>
      </c>
      <c r="L31" s="107"/>
    </row>
    <row r="35" spans="2:20" ht="27.95" customHeight="1" thickBot="1" x14ac:dyDescent="0.35">
      <c r="F35" s="155"/>
      <c r="G35" s="156"/>
      <c r="H35" s="157"/>
      <c r="I35" s="158"/>
    </row>
    <row r="36" spans="2:20" ht="27.95" customHeight="1" thickBot="1" x14ac:dyDescent="0.35">
      <c r="B36" s="108" t="s">
        <v>87</v>
      </c>
      <c r="C36" s="109"/>
      <c r="D36" s="110"/>
      <c r="E36" s="45"/>
      <c r="F36" s="159"/>
      <c r="G36" s="160"/>
      <c r="H36" s="160"/>
      <c r="I36" s="158"/>
    </row>
    <row r="37" spans="2:20" ht="27.95" customHeight="1" x14ac:dyDescent="0.3">
      <c r="B37" s="95" t="s">
        <v>0</v>
      </c>
      <c r="C37" s="46" t="s">
        <v>18</v>
      </c>
      <c r="D37" s="47" t="s">
        <v>89</v>
      </c>
      <c r="E37" s="48"/>
      <c r="F37" s="159"/>
      <c r="G37" s="161"/>
      <c r="H37" s="162"/>
      <c r="I37" s="158"/>
    </row>
    <row r="38" spans="2:20" ht="27.95" customHeight="1" x14ac:dyDescent="0.3">
      <c r="B38" s="96"/>
      <c r="C38" s="49" t="s">
        <v>81</v>
      </c>
      <c r="D38" s="50" t="s">
        <v>82</v>
      </c>
      <c r="E38" s="48"/>
      <c r="F38" s="159"/>
      <c r="G38" s="161"/>
      <c r="H38" s="162"/>
      <c r="I38" s="158"/>
      <c r="M38" s="158"/>
      <c r="N38" s="155"/>
      <c r="O38" s="158"/>
      <c r="P38" s="158"/>
      <c r="Q38" s="158"/>
      <c r="R38" s="158"/>
      <c r="S38" s="158"/>
      <c r="T38" s="158"/>
    </row>
    <row r="39" spans="2:20" ht="27.95" customHeight="1" x14ac:dyDescent="0.3">
      <c r="B39" s="96"/>
      <c r="C39" s="49" t="s">
        <v>12</v>
      </c>
      <c r="D39" s="50" t="s">
        <v>17</v>
      </c>
      <c r="E39" s="48"/>
      <c r="F39" s="159"/>
      <c r="G39" s="161"/>
      <c r="H39" s="162"/>
      <c r="I39" s="158"/>
      <c r="M39" s="158"/>
      <c r="N39" s="155"/>
      <c r="O39" s="158"/>
      <c r="P39" s="158"/>
      <c r="Q39" s="158"/>
      <c r="R39" s="158"/>
      <c r="S39" s="158"/>
      <c r="T39" s="158"/>
    </row>
    <row r="40" spans="2:20" ht="27.95" customHeight="1" x14ac:dyDescent="0.3">
      <c r="B40" s="93">
        <v>46334</v>
      </c>
      <c r="C40" s="49" t="s">
        <v>59</v>
      </c>
      <c r="D40" s="50" t="s">
        <v>5</v>
      </c>
      <c r="E40" s="51"/>
      <c r="F40" s="159"/>
      <c r="G40" s="161"/>
      <c r="H40" s="162"/>
      <c r="I40" s="158"/>
      <c r="M40" s="158"/>
      <c r="N40" s="155"/>
      <c r="O40" s="158"/>
      <c r="P40" s="158"/>
      <c r="Q40" s="158"/>
      <c r="R40" s="158"/>
      <c r="S40" s="158"/>
      <c r="T40" s="158"/>
    </row>
    <row r="41" spans="2:20" ht="27.95" customHeight="1" thickBot="1" x14ac:dyDescent="0.35">
      <c r="B41" s="97"/>
      <c r="C41" s="52" t="s">
        <v>21</v>
      </c>
      <c r="D41" s="53" t="s">
        <v>46</v>
      </c>
      <c r="E41" s="48"/>
      <c r="F41" s="159"/>
      <c r="G41" s="161"/>
      <c r="H41" s="162"/>
      <c r="I41" s="158"/>
      <c r="M41" s="158"/>
      <c r="N41" s="155"/>
      <c r="O41" s="158"/>
      <c r="P41" s="158"/>
      <c r="Q41" s="158"/>
      <c r="R41" s="158"/>
      <c r="S41" s="158"/>
      <c r="T41" s="158"/>
    </row>
    <row r="42" spans="2:20" ht="27.95" customHeight="1" x14ac:dyDescent="0.3">
      <c r="B42" s="98" t="s">
        <v>10</v>
      </c>
      <c r="C42" s="54" t="str">
        <f>D41</f>
        <v>CEU</v>
      </c>
      <c r="D42" s="55" t="str">
        <f>C37</f>
        <v>RC L'HOSPITALET</v>
      </c>
      <c r="E42" s="48"/>
      <c r="F42" s="159"/>
      <c r="G42" s="161"/>
      <c r="H42" s="159"/>
      <c r="I42" s="158"/>
      <c r="M42" s="158"/>
      <c r="N42" s="155"/>
      <c r="O42" s="158"/>
      <c r="P42" s="158"/>
      <c r="Q42" s="158"/>
      <c r="R42" s="158"/>
      <c r="S42" s="158"/>
      <c r="T42" s="158"/>
    </row>
    <row r="43" spans="2:20" ht="27.95" customHeight="1" x14ac:dyDescent="0.3">
      <c r="B43" s="96"/>
      <c r="C43" s="49" t="str">
        <f>D40</f>
        <v>CRUC</v>
      </c>
      <c r="D43" s="50" t="str">
        <f>C41</f>
        <v>FÉNIX</v>
      </c>
      <c r="E43" s="48"/>
      <c r="F43" s="159"/>
      <c r="G43" s="161"/>
      <c r="H43" s="159"/>
      <c r="I43" s="158"/>
      <c r="M43" s="158"/>
      <c r="N43" s="155"/>
      <c r="O43" s="158"/>
      <c r="P43" s="158"/>
      <c r="Q43" s="158"/>
      <c r="R43" s="158"/>
      <c r="S43" s="158"/>
      <c r="T43" s="158"/>
    </row>
    <row r="44" spans="2:20" ht="27.95" customHeight="1" x14ac:dyDescent="0.3">
      <c r="B44" s="96"/>
      <c r="C44" s="49" t="str">
        <f>D39</f>
        <v>CR SANT CUGAT B</v>
      </c>
      <c r="D44" s="50" t="str">
        <f>C40</f>
        <v>3er F</v>
      </c>
      <c r="E44" s="48"/>
      <c r="F44" s="156"/>
      <c r="G44" s="156"/>
      <c r="H44" s="159"/>
      <c r="I44" s="158"/>
      <c r="M44" s="158"/>
      <c r="N44" s="155"/>
      <c r="O44" s="158"/>
      <c r="P44" s="158"/>
      <c r="Q44" s="158"/>
      <c r="R44" s="158"/>
      <c r="S44" s="158"/>
      <c r="T44" s="158"/>
    </row>
    <row r="45" spans="2:20" ht="21.75" customHeight="1" x14ac:dyDescent="0.3">
      <c r="B45" s="93">
        <v>46341</v>
      </c>
      <c r="C45" s="49" t="str">
        <f>D38</f>
        <v>CORNELLÀ/BUC</v>
      </c>
      <c r="D45" s="50" t="str">
        <f>C39</f>
        <v>LAIETANS</v>
      </c>
      <c r="E45" s="51"/>
      <c r="F45" s="156"/>
      <c r="G45" s="156"/>
      <c r="H45" s="159"/>
      <c r="I45" s="158"/>
      <c r="M45" s="158"/>
      <c r="N45" s="155"/>
      <c r="O45" s="163"/>
      <c r="P45" s="163"/>
      <c r="Q45" s="163"/>
      <c r="R45" s="163"/>
      <c r="S45" s="164"/>
      <c r="T45" s="158"/>
    </row>
    <row r="46" spans="2:20" ht="22.5" customHeight="1" thickBot="1" x14ac:dyDescent="0.35">
      <c r="B46" s="94"/>
      <c r="C46" s="56" t="str">
        <f>D37</f>
        <v>4rt F</v>
      </c>
      <c r="D46" s="57" t="str">
        <f>C38</f>
        <v>RC SITGES B</v>
      </c>
      <c r="E46" s="48"/>
      <c r="H46" s="45"/>
      <c r="M46" s="158"/>
      <c r="N46" s="155"/>
      <c r="O46" s="165"/>
      <c r="P46" s="165"/>
      <c r="Q46" s="165"/>
      <c r="R46" s="165"/>
      <c r="S46" s="164"/>
      <c r="T46" s="158"/>
    </row>
    <row r="47" spans="2:20" ht="22.5" customHeight="1" x14ac:dyDescent="0.3">
      <c r="B47" s="95" t="s">
        <v>11</v>
      </c>
      <c r="C47" s="46" t="str">
        <f>D42</f>
        <v>RC L'HOSPITALET</v>
      </c>
      <c r="D47" s="47" t="str">
        <f>D46</f>
        <v>RC SITGES B</v>
      </c>
      <c r="E47" s="48"/>
      <c r="H47" s="45"/>
      <c r="M47" s="158"/>
      <c r="N47" s="155"/>
      <c r="O47" s="165"/>
      <c r="P47" s="165"/>
      <c r="Q47" s="165"/>
      <c r="R47" s="165"/>
      <c r="S47" s="164"/>
      <c r="T47" s="158"/>
    </row>
    <row r="48" spans="2:20" ht="22.5" customHeight="1" x14ac:dyDescent="0.3">
      <c r="B48" s="96"/>
      <c r="C48" s="49" t="str">
        <f>D45</f>
        <v>LAIETANS</v>
      </c>
      <c r="D48" s="50" t="str">
        <f>C46</f>
        <v>4rt F</v>
      </c>
      <c r="E48" s="48"/>
      <c r="H48" s="45"/>
      <c r="M48" s="158"/>
      <c r="N48" s="155"/>
      <c r="O48" s="165"/>
      <c r="P48" s="165"/>
      <c r="Q48" s="165"/>
      <c r="R48" s="165"/>
      <c r="S48" s="164"/>
      <c r="T48" s="158"/>
    </row>
    <row r="49" spans="2:20" ht="22.5" customHeight="1" x14ac:dyDescent="0.3">
      <c r="B49" s="96"/>
      <c r="C49" s="49" t="str">
        <f>D44</f>
        <v>3er F</v>
      </c>
      <c r="D49" s="50" t="str">
        <f>C45</f>
        <v>CORNELLÀ/BUC</v>
      </c>
      <c r="E49" s="48"/>
      <c r="F49" s="3"/>
      <c r="H49" s="45"/>
      <c r="M49" s="158"/>
      <c r="N49" s="155"/>
      <c r="O49" s="165"/>
      <c r="P49" s="165"/>
      <c r="Q49" s="165"/>
      <c r="R49" s="165"/>
      <c r="S49" s="164"/>
      <c r="T49" s="158"/>
    </row>
    <row r="50" spans="2:20" ht="22.5" customHeight="1" x14ac:dyDescent="0.3">
      <c r="B50" s="93">
        <v>46348</v>
      </c>
      <c r="C50" s="49" t="str">
        <f>C41</f>
        <v>FÉNIX</v>
      </c>
      <c r="D50" s="50" t="str">
        <f>C44</f>
        <v>CR SANT CUGAT B</v>
      </c>
      <c r="E50" s="51"/>
      <c r="H50" s="45"/>
      <c r="O50" s="20"/>
      <c r="P50" s="20"/>
      <c r="Q50" s="20"/>
      <c r="R50" s="20"/>
      <c r="S50" s="29"/>
    </row>
    <row r="51" spans="2:20" ht="22.5" customHeight="1" thickBot="1" x14ac:dyDescent="0.35">
      <c r="B51" s="97"/>
      <c r="C51" s="52" t="str">
        <f>D41</f>
        <v>CEU</v>
      </c>
      <c r="D51" s="53" t="str">
        <f>C43</f>
        <v>CRUC</v>
      </c>
      <c r="E51" s="48"/>
      <c r="G51" s="89"/>
      <c r="H51" s="45"/>
      <c r="P51" s="20"/>
      <c r="Q51" s="20"/>
      <c r="R51" s="20"/>
      <c r="S51" s="29"/>
    </row>
    <row r="52" spans="2:20" ht="22.5" customHeight="1" x14ac:dyDescent="0.3">
      <c r="B52" s="98" t="s">
        <v>30</v>
      </c>
      <c r="C52" s="54" t="str">
        <f>D40</f>
        <v>CRUC</v>
      </c>
      <c r="D52" s="55" t="str">
        <f>C47</f>
        <v>RC L'HOSPITALET</v>
      </c>
      <c r="E52" s="48"/>
      <c r="G52" s="89"/>
      <c r="H52" s="45"/>
      <c r="O52" s="20"/>
      <c r="P52" s="20"/>
      <c r="Q52" s="20"/>
      <c r="R52" s="29"/>
      <c r="S52" s="29"/>
    </row>
    <row r="53" spans="2:20" ht="22.5" customHeight="1" x14ac:dyDescent="0.3">
      <c r="B53" s="96"/>
      <c r="C53" s="49" t="str">
        <f>D50</f>
        <v>CR SANT CUGAT B</v>
      </c>
      <c r="D53" s="50" t="str">
        <f>C42</f>
        <v>CEU</v>
      </c>
      <c r="E53" s="48"/>
      <c r="G53" s="89"/>
      <c r="H53" s="45"/>
      <c r="O53" s="20"/>
      <c r="P53" s="20"/>
      <c r="Q53" s="29"/>
      <c r="R53" s="29"/>
      <c r="S53" s="29"/>
    </row>
    <row r="54" spans="2:20" ht="27.95" customHeight="1" x14ac:dyDescent="0.3">
      <c r="B54" s="96"/>
      <c r="C54" s="49" t="str">
        <f>D49</f>
        <v>CORNELLÀ/BUC</v>
      </c>
      <c r="D54" s="50" t="str">
        <f>C41</f>
        <v>FÉNIX</v>
      </c>
      <c r="E54" s="48"/>
      <c r="F54" s="45"/>
      <c r="G54" s="89"/>
      <c r="H54" s="45"/>
      <c r="R54" s="29"/>
      <c r="S54" s="29"/>
    </row>
    <row r="55" spans="2:20" ht="27.95" customHeight="1" x14ac:dyDescent="0.3">
      <c r="B55" s="93">
        <v>46369</v>
      </c>
      <c r="C55" s="49" t="str">
        <f>D48</f>
        <v>4rt F</v>
      </c>
      <c r="D55" s="50" t="str">
        <f>C49</f>
        <v>3er F</v>
      </c>
      <c r="E55" s="51"/>
      <c r="F55" s="45"/>
      <c r="G55" s="89"/>
      <c r="H55" s="45"/>
      <c r="R55" s="29"/>
      <c r="S55" s="29"/>
    </row>
    <row r="56" spans="2:20" ht="27.95" customHeight="1" thickBot="1" x14ac:dyDescent="0.35">
      <c r="B56" s="94"/>
      <c r="C56" s="56" t="str">
        <f>D47</f>
        <v>RC SITGES B</v>
      </c>
      <c r="D56" s="57" t="str">
        <f>C48</f>
        <v>LAIETANS</v>
      </c>
      <c r="E56" s="48"/>
      <c r="F56" s="45"/>
      <c r="G56" s="89"/>
      <c r="H56" s="45"/>
      <c r="O56" s="9"/>
      <c r="P56" s="9"/>
      <c r="Q56" s="9"/>
      <c r="R56" s="88"/>
      <c r="S56" s="78"/>
    </row>
    <row r="57" spans="2:20" ht="27.95" customHeight="1" x14ac:dyDescent="0.3">
      <c r="B57" s="95" t="s">
        <v>32</v>
      </c>
      <c r="C57" s="46" t="str">
        <f>D52</f>
        <v>RC L'HOSPITALET</v>
      </c>
      <c r="D57" s="47" t="str">
        <f>D56</f>
        <v>LAIETANS</v>
      </c>
      <c r="E57" s="48"/>
      <c r="G57" s="89"/>
      <c r="H57" s="45"/>
    </row>
    <row r="58" spans="2:20" ht="27.95" customHeight="1" x14ac:dyDescent="0.3">
      <c r="B58" s="96"/>
      <c r="C58" s="49" t="str">
        <f>D55</f>
        <v>3er F</v>
      </c>
      <c r="D58" s="50" t="str">
        <f>C56</f>
        <v>RC SITGES B</v>
      </c>
      <c r="E58" s="48"/>
      <c r="G58" s="89"/>
      <c r="H58" s="45"/>
    </row>
    <row r="59" spans="2:20" ht="27.95" customHeight="1" x14ac:dyDescent="0.3">
      <c r="B59" s="96"/>
      <c r="C59" s="49" t="str">
        <f>D54</f>
        <v>FÉNIX</v>
      </c>
      <c r="D59" s="50" t="str">
        <f>C55</f>
        <v>4rt F</v>
      </c>
      <c r="E59" s="48"/>
      <c r="G59" s="89"/>
      <c r="H59" s="45"/>
    </row>
    <row r="60" spans="2:20" ht="27.95" customHeight="1" x14ac:dyDescent="0.3">
      <c r="B60" s="93">
        <v>46404</v>
      </c>
      <c r="C60" s="49" t="str">
        <f>D53</f>
        <v>CEU</v>
      </c>
      <c r="D60" s="50" t="str">
        <f>C54</f>
        <v>CORNELLÀ/BUC</v>
      </c>
      <c r="E60" s="51"/>
      <c r="G60" s="89"/>
      <c r="H60" s="45"/>
    </row>
    <row r="61" spans="2:20" ht="27.95" customHeight="1" thickBot="1" x14ac:dyDescent="0.35">
      <c r="B61" s="97"/>
      <c r="C61" s="52" t="str">
        <f>C52</f>
        <v>CRUC</v>
      </c>
      <c r="D61" s="53" t="str">
        <f>C53</f>
        <v>CR SANT CUGAT B</v>
      </c>
      <c r="E61" s="48"/>
      <c r="G61" s="89"/>
      <c r="H61" s="45"/>
    </row>
    <row r="62" spans="2:20" ht="27.95" customHeight="1" x14ac:dyDescent="0.3">
      <c r="B62" s="98" t="s">
        <v>25</v>
      </c>
      <c r="C62" s="54" t="str">
        <f>D61</f>
        <v>CR SANT CUGAT B</v>
      </c>
      <c r="D62" s="55" t="str">
        <f>D52</f>
        <v>RC L'HOSPITALET</v>
      </c>
      <c r="E62" s="48"/>
      <c r="F62" s="45"/>
      <c r="G62" s="89"/>
      <c r="H62" s="45"/>
    </row>
    <row r="63" spans="2:20" ht="27.95" customHeight="1" x14ac:dyDescent="0.3">
      <c r="B63" s="96"/>
      <c r="C63" s="49" t="str">
        <f>D60</f>
        <v>CORNELLÀ/BUC</v>
      </c>
      <c r="D63" s="50" t="str">
        <f>C61</f>
        <v>CRUC</v>
      </c>
      <c r="E63" s="48"/>
      <c r="F63" s="45"/>
      <c r="G63" s="89"/>
      <c r="H63" s="45"/>
    </row>
    <row r="64" spans="2:20" ht="27.95" customHeight="1" x14ac:dyDescent="0.3">
      <c r="B64" s="96"/>
      <c r="C64" s="49" t="str">
        <f>D59</f>
        <v>4rt F</v>
      </c>
      <c r="D64" s="50" t="str">
        <f>C60</f>
        <v>CEU</v>
      </c>
      <c r="E64" s="48"/>
      <c r="F64" s="45"/>
      <c r="G64" s="89"/>
      <c r="H64" s="45"/>
    </row>
    <row r="65" spans="2:8" ht="27.95" customHeight="1" x14ac:dyDescent="0.3">
      <c r="B65" s="93">
        <v>46418</v>
      </c>
      <c r="C65" s="49" t="str">
        <f>D58</f>
        <v>RC SITGES B</v>
      </c>
      <c r="D65" s="50" t="str">
        <f>C59</f>
        <v>FÉNIX</v>
      </c>
      <c r="E65" s="51"/>
      <c r="F65" s="45"/>
      <c r="G65" s="89"/>
      <c r="H65" s="45"/>
    </row>
    <row r="66" spans="2:8" ht="27.95" customHeight="1" thickBot="1" x14ac:dyDescent="0.35">
      <c r="B66" s="94"/>
      <c r="C66" s="56" t="str">
        <f>D57</f>
        <v>LAIETANS</v>
      </c>
      <c r="D66" s="57" t="str">
        <f>C58</f>
        <v>3er F</v>
      </c>
      <c r="E66" s="48"/>
      <c r="F66" s="45"/>
      <c r="G66" s="89"/>
      <c r="H66" s="45"/>
    </row>
    <row r="67" spans="2:8" ht="27.95" customHeight="1" x14ac:dyDescent="0.3">
      <c r="B67" s="95" t="s">
        <v>26</v>
      </c>
      <c r="C67" s="46" t="str">
        <f>D62</f>
        <v>RC L'HOSPITALET</v>
      </c>
      <c r="D67" s="47" t="str">
        <f>D66</f>
        <v>3er F</v>
      </c>
      <c r="E67" s="48"/>
      <c r="F67" s="45"/>
      <c r="G67" s="89"/>
      <c r="H67" s="45"/>
    </row>
    <row r="68" spans="2:8" ht="27.95" customHeight="1" x14ac:dyDescent="0.3">
      <c r="B68" s="96"/>
      <c r="C68" s="49" t="str">
        <f>D65</f>
        <v>FÉNIX</v>
      </c>
      <c r="D68" s="50" t="str">
        <f>C66</f>
        <v>LAIETANS</v>
      </c>
      <c r="E68" s="48"/>
      <c r="F68" s="45"/>
      <c r="G68" s="89"/>
      <c r="H68" s="45"/>
    </row>
    <row r="69" spans="2:8" ht="27.95" customHeight="1" x14ac:dyDescent="0.3">
      <c r="B69" s="96"/>
      <c r="C69" s="49" t="str">
        <f>D64</f>
        <v>CEU</v>
      </c>
      <c r="D69" s="50" t="str">
        <f>C65</f>
        <v>RC SITGES B</v>
      </c>
      <c r="E69" s="48"/>
      <c r="F69" s="45"/>
      <c r="G69" s="89"/>
      <c r="H69" s="45"/>
    </row>
    <row r="70" spans="2:8" ht="27.95" customHeight="1" x14ac:dyDescent="0.3">
      <c r="B70" s="93">
        <v>46432</v>
      </c>
      <c r="C70" s="49" t="str">
        <f>D63</f>
        <v>CRUC</v>
      </c>
      <c r="D70" s="50" t="str">
        <f>D59</f>
        <v>4rt F</v>
      </c>
      <c r="E70" s="51"/>
      <c r="F70" s="45"/>
      <c r="G70" s="89"/>
      <c r="H70" s="45"/>
    </row>
    <row r="71" spans="2:8" ht="27.95" customHeight="1" thickBot="1" x14ac:dyDescent="0.35">
      <c r="B71" s="97"/>
      <c r="C71" s="52" t="str">
        <f>C62</f>
        <v>CR SANT CUGAT B</v>
      </c>
      <c r="D71" s="53" t="str">
        <f>C63</f>
        <v>CORNELLÀ/BUC</v>
      </c>
      <c r="E71" s="48"/>
      <c r="F71" s="45"/>
      <c r="G71" s="89"/>
      <c r="H71" s="45"/>
    </row>
    <row r="72" spans="2:8" ht="27.95" customHeight="1" x14ac:dyDescent="0.3">
      <c r="B72" s="95" t="s">
        <v>28</v>
      </c>
      <c r="C72" s="46" t="str">
        <f>C67</f>
        <v>RC L'HOSPITALET</v>
      </c>
      <c r="D72" s="47" t="str">
        <f>D71</f>
        <v>CORNELLÀ/BUC</v>
      </c>
      <c r="E72" s="48"/>
      <c r="F72" s="45"/>
      <c r="G72" s="89"/>
      <c r="H72" s="45"/>
    </row>
    <row r="73" spans="2:8" ht="27.95" customHeight="1" x14ac:dyDescent="0.3">
      <c r="B73" s="96"/>
      <c r="C73" s="49" t="str">
        <f>D70</f>
        <v>4rt F</v>
      </c>
      <c r="D73" s="50" t="str">
        <f>C71</f>
        <v>CR SANT CUGAT B</v>
      </c>
      <c r="E73" s="48"/>
      <c r="F73" s="45"/>
      <c r="G73" s="89"/>
      <c r="H73" s="45"/>
    </row>
    <row r="74" spans="2:8" ht="27.95" customHeight="1" x14ac:dyDescent="0.3">
      <c r="B74" s="96"/>
      <c r="C74" s="49" t="str">
        <f>C65</f>
        <v>RC SITGES B</v>
      </c>
      <c r="D74" s="50" t="str">
        <f>C70</f>
        <v>CRUC</v>
      </c>
      <c r="E74" s="48"/>
      <c r="F74" s="45"/>
      <c r="G74" s="89"/>
      <c r="H74" s="45"/>
    </row>
    <row r="75" spans="2:8" ht="27.95" customHeight="1" x14ac:dyDescent="0.3">
      <c r="B75" s="93">
        <v>46439</v>
      </c>
      <c r="C75" s="49" t="str">
        <f>D68</f>
        <v>LAIETANS</v>
      </c>
      <c r="D75" s="50" t="str">
        <f>C69</f>
        <v>CEU</v>
      </c>
      <c r="E75" s="51"/>
      <c r="F75" s="45"/>
      <c r="G75" s="89"/>
      <c r="H75" s="45"/>
    </row>
    <row r="76" spans="2:8" ht="27.95" customHeight="1" thickBot="1" x14ac:dyDescent="0.35">
      <c r="B76" s="97"/>
      <c r="C76" s="52" t="str">
        <f>D67</f>
        <v>3er F</v>
      </c>
      <c r="D76" s="53" t="str">
        <f>C68</f>
        <v>FÉNIX</v>
      </c>
      <c r="E76" s="48"/>
      <c r="F76" s="45"/>
      <c r="G76" s="89"/>
      <c r="H76" s="45"/>
    </row>
    <row r="77" spans="2:8" ht="27.95" customHeight="1" x14ac:dyDescent="0.3">
      <c r="B77" s="98" t="s">
        <v>31</v>
      </c>
      <c r="C77" s="54" t="str">
        <f>D76</f>
        <v>FÉNIX</v>
      </c>
      <c r="D77" s="55" t="str">
        <f>C72</f>
        <v>RC L'HOSPITALET</v>
      </c>
      <c r="E77" s="48"/>
      <c r="F77" s="45"/>
      <c r="G77" s="89"/>
      <c r="H77" s="45"/>
    </row>
    <row r="78" spans="2:8" ht="27.95" customHeight="1" x14ac:dyDescent="0.3">
      <c r="B78" s="96"/>
      <c r="C78" s="49" t="str">
        <f>D75</f>
        <v>CEU</v>
      </c>
      <c r="D78" s="50" t="str">
        <f>C76</f>
        <v>3er F</v>
      </c>
      <c r="E78" s="48"/>
      <c r="F78" s="45"/>
      <c r="G78" s="89"/>
      <c r="H78" s="45"/>
    </row>
    <row r="79" spans="2:8" ht="27.95" customHeight="1" x14ac:dyDescent="0.3">
      <c r="B79" s="96"/>
      <c r="C79" s="49" t="str">
        <f>D74</f>
        <v>CRUC</v>
      </c>
      <c r="D79" s="50" t="str">
        <f>C75</f>
        <v>LAIETANS</v>
      </c>
      <c r="E79" s="48"/>
      <c r="F79" s="45"/>
      <c r="G79" s="89"/>
      <c r="H79" s="45"/>
    </row>
    <row r="80" spans="2:8" ht="27.95" customHeight="1" x14ac:dyDescent="0.3">
      <c r="B80" s="93">
        <v>46453</v>
      </c>
      <c r="C80" s="49" t="str">
        <f>D73</f>
        <v>CR SANT CUGAT B</v>
      </c>
      <c r="D80" s="50" t="str">
        <f>C74</f>
        <v>RC SITGES B</v>
      </c>
      <c r="E80" s="51"/>
      <c r="F80" s="45"/>
      <c r="G80" s="89"/>
      <c r="H80" s="45"/>
    </row>
    <row r="81" spans="2:15" ht="27.95" customHeight="1" thickBot="1" x14ac:dyDescent="0.35">
      <c r="B81" s="97"/>
      <c r="C81" s="52" t="str">
        <f>D72</f>
        <v>CORNELLÀ/BUC</v>
      </c>
      <c r="D81" s="53" t="str">
        <f>C73</f>
        <v>4rt F</v>
      </c>
      <c r="E81" s="48"/>
      <c r="F81" s="45"/>
      <c r="G81" s="89"/>
      <c r="H81" s="45"/>
    </row>
    <row r="83" spans="2:15" ht="27.95" customHeight="1" x14ac:dyDescent="0.3">
      <c r="C83" s="3" t="s">
        <v>64</v>
      </c>
      <c r="D83" s="19">
        <v>46481</v>
      </c>
    </row>
    <row r="84" spans="2:15" ht="27.95" customHeight="1" x14ac:dyDescent="0.3">
      <c r="C84" s="3" t="s">
        <v>35</v>
      </c>
      <c r="D84" s="19">
        <v>46488</v>
      </c>
    </row>
    <row r="87" spans="2:15" ht="27.95" customHeight="1" thickBot="1" x14ac:dyDescent="0.35"/>
    <row r="88" spans="2:15" ht="27.95" customHeight="1" thickBot="1" x14ac:dyDescent="0.35">
      <c r="B88" s="99" t="s">
        <v>87</v>
      </c>
      <c r="C88" s="100"/>
      <c r="D88" s="100"/>
      <c r="E88" s="101"/>
      <c r="F88" s="2" t="s">
        <v>90</v>
      </c>
      <c r="I88" s="99" t="s">
        <v>91</v>
      </c>
      <c r="J88" s="100"/>
      <c r="K88" s="100"/>
      <c r="L88" s="101"/>
      <c r="M88" s="3" t="s">
        <v>92</v>
      </c>
      <c r="N88" s="3"/>
      <c r="O88" s="3" t="s">
        <v>71</v>
      </c>
    </row>
    <row r="89" spans="2:15" ht="27.95" customHeight="1" x14ac:dyDescent="0.3">
      <c r="B89" s="5" t="s">
        <v>0</v>
      </c>
      <c r="C89" s="6">
        <v>6</v>
      </c>
      <c r="D89" s="6">
        <v>4</v>
      </c>
      <c r="E89" s="7" t="s">
        <v>25</v>
      </c>
      <c r="F89" s="2" t="s">
        <v>93</v>
      </c>
      <c r="G89" s="3" t="s">
        <v>94</v>
      </c>
      <c r="I89" s="5" t="s">
        <v>0</v>
      </c>
      <c r="J89" s="6">
        <v>6</v>
      </c>
      <c r="K89" s="6">
        <v>4</v>
      </c>
      <c r="L89" s="7" t="s">
        <v>25</v>
      </c>
    </row>
    <row r="90" spans="2:15" ht="27.95" customHeight="1" x14ac:dyDescent="0.3">
      <c r="B90" s="8"/>
      <c r="C90" s="9">
        <v>5</v>
      </c>
      <c r="D90" s="9">
        <v>3</v>
      </c>
      <c r="E90" s="10"/>
      <c r="F90" s="2" t="s">
        <v>95</v>
      </c>
      <c r="G90" s="3" t="s">
        <v>96</v>
      </c>
      <c r="I90" s="8"/>
      <c r="J90" s="9">
        <v>5</v>
      </c>
      <c r="K90" s="9">
        <v>3</v>
      </c>
      <c r="L90" s="10"/>
      <c r="M90" s="2" t="s">
        <v>81</v>
      </c>
    </row>
    <row r="91" spans="2:15" ht="27.95" customHeight="1" thickBot="1" x14ac:dyDescent="0.35">
      <c r="B91" s="14">
        <v>46334</v>
      </c>
      <c r="C91" s="15">
        <v>1</v>
      </c>
      <c r="D91" s="15">
        <v>2</v>
      </c>
      <c r="E91" s="16">
        <v>46418</v>
      </c>
      <c r="F91" s="1"/>
      <c r="I91" s="14">
        <v>46334</v>
      </c>
      <c r="J91" s="15">
        <v>1</v>
      </c>
      <c r="K91" s="15">
        <v>2</v>
      </c>
      <c r="L91" s="16">
        <v>46418</v>
      </c>
      <c r="M91" s="2" t="s">
        <v>46</v>
      </c>
    </row>
    <row r="92" spans="2:15" ht="27.95" customHeight="1" x14ac:dyDescent="0.3">
      <c r="B92" s="8" t="s">
        <v>10</v>
      </c>
      <c r="C92" s="21">
        <f>D91</f>
        <v>2</v>
      </c>
      <c r="D92" s="21">
        <f>C89</f>
        <v>6</v>
      </c>
      <c r="E92" s="10" t="s">
        <v>26</v>
      </c>
      <c r="F92" s="3" t="s">
        <v>17</v>
      </c>
      <c r="I92" s="8" t="s">
        <v>10</v>
      </c>
      <c r="J92" s="21">
        <f>K91</f>
        <v>2</v>
      </c>
      <c r="K92" s="21">
        <f>J89</f>
        <v>6</v>
      </c>
      <c r="L92" s="10" t="s">
        <v>26</v>
      </c>
      <c r="M92" s="41" t="s">
        <v>89</v>
      </c>
    </row>
    <row r="93" spans="2:15" ht="27.95" customHeight="1" x14ac:dyDescent="0.3">
      <c r="B93" s="8"/>
      <c r="C93" s="9">
        <f>D90</f>
        <v>3</v>
      </c>
      <c r="D93" s="9">
        <f>C91</f>
        <v>1</v>
      </c>
      <c r="E93" s="10"/>
      <c r="F93" s="3" t="s">
        <v>5</v>
      </c>
      <c r="I93" s="8"/>
      <c r="J93" s="9">
        <f>K90</f>
        <v>3</v>
      </c>
      <c r="K93" s="9">
        <f>J91</f>
        <v>1</v>
      </c>
      <c r="L93" s="10"/>
    </row>
    <row r="94" spans="2:15" ht="27.95" customHeight="1" thickBot="1" x14ac:dyDescent="0.35">
      <c r="B94" s="17">
        <v>46341</v>
      </c>
      <c r="C94" s="9">
        <f>D89</f>
        <v>4</v>
      </c>
      <c r="D94" s="9">
        <f>D95</f>
        <v>5</v>
      </c>
      <c r="E94" s="18">
        <v>46432</v>
      </c>
      <c r="F94" s="41" t="s">
        <v>60</v>
      </c>
      <c r="G94" s="3" t="s">
        <v>88</v>
      </c>
      <c r="I94" s="17">
        <v>46341</v>
      </c>
      <c r="J94" s="9">
        <f>K89</f>
        <v>4</v>
      </c>
      <c r="K94" s="9">
        <f>K95</f>
        <v>5</v>
      </c>
      <c r="L94" s="18">
        <v>46432</v>
      </c>
    </row>
    <row r="95" spans="2:15" ht="27.95" customHeight="1" x14ac:dyDescent="0.3">
      <c r="B95" s="42" t="s">
        <v>11</v>
      </c>
      <c r="C95" s="6">
        <f>D92</f>
        <v>6</v>
      </c>
      <c r="D95" s="6">
        <f>C90</f>
        <v>5</v>
      </c>
      <c r="E95" s="7" t="s">
        <v>28</v>
      </c>
      <c r="F95" s="41" t="s">
        <v>59</v>
      </c>
      <c r="I95" s="42" t="s">
        <v>11</v>
      </c>
      <c r="J95" s="6">
        <f>K92</f>
        <v>6</v>
      </c>
      <c r="K95" s="6">
        <f>J90</f>
        <v>5</v>
      </c>
      <c r="L95" s="7" t="s">
        <v>28</v>
      </c>
    </row>
    <row r="96" spans="2:15" ht="27.95" customHeight="1" x14ac:dyDescent="0.3">
      <c r="B96" s="43"/>
      <c r="C96" s="9">
        <f>D93</f>
        <v>1</v>
      </c>
      <c r="D96" s="9">
        <f>C94</f>
        <v>4</v>
      </c>
      <c r="E96" s="10"/>
      <c r="F96" s="2" t="s">
        <v>12</v>
      </c>
      <c r="G96" s="3" t="s">
        <v>29</v>
      </c>
      <c r="I96" s="43"/>
      <c r="J96" s="9">
        <f>K93</f>
        <v>1</v>
      </c>
      <c r="K96" s="9">
        <f>J94</f>
        <v>4</v>
      </c>
      <c r="L96" s="10"/>
    </row>
    <row r="97" spans="2:12" ht="27.95" customHeight="1" thickBot="1" x14ac:dyDescent="0.35">
      <c r="B97" s="44">
        <v>46348</v>
      </c>
      <c r="C97" s="15">
        <f>C92</f>
        <v>2</v>
      </c>
      <c r="D97" s="15">
        <f>C93</f>
        <v>3</v>
      </c>
      <c r="E97" s="16">
        <v>46439</v>
      </c>
      <c r="F97" s="3" t="s">
        <v>82</v>
      </c>
      <c r="G97" s="3" t="s">
        <v>56</v>
      </c>
      <c r="I97" s="44">
        <v>46348</v>
      </c>
      <c r="J97" s="15">
        <f>J92</f>
        <v>2</v>
      </c>
      <c r="K97" s="15">
        <f>J93</f>
        <v>3</v>
      </c>
      <c r="L97" s="16">
        <v>46439</v>
      </c>
    </row>
    <row r="98" spans="2:12" ht="27.95" customHeight="1" x14ac:dyDescent="0.3">
      <c r="B98" s="8" t="s">
        <v>30</v>
      </c>
      <c r="C98" s="21">
        <f>C95</f>
        <v>6</v>
      </c>
      <c r="D98" s="21">
        <f>D97</f>
        <v>3</v>
      </c>
      <c r="E98" s="10" t="s">
        <v>31</v>
      </c>
      <c r="F98" s="58" t="s">
        <v>18</v>
      </c>
      <c r="G98" s="3" t="s">
        <v>73</v>
      </c>
      <c r="I98" s="8" t="s">
        <v>30</v>
      </c>
      <c r="J98" s="21">
        <f>J95</f>
        <v>6</v>
      </c>
      <c r="K98" s="21">
        <f>K97</f>
        <v>3</v>
      </c>
      <c r="L98" s="10" t="s">
        <v>31</v>
      </c>
    </row>
    <row r="99" spans="2:12" ht="27.95" customHeight="1" x14ac:dyDescent="0.3">
      <c r="B99" s="8"/>
      <c r="C99" s="9">
        <f>D96</f>
        <v>4</v>
      </c>
      <c r="D99" s="9">
        <f>C92</f>
        <v>2</v>
      </c>
      <c r="E99" s="10"/>
      <c r="I99" s="8"/>
      <c r="J99" s="9">
        <f>K96</f>
        <v>4</v>
      </c>
      <c r="K99" s="9">
        <f>J92</f>
        <v>2</v>
      </c>
      <c r="L99" s="10"/>
    </row>
    <row r="100" spans="2:12" ht="27.95" customHeight="1" thickBot="1" x14ac:dyDescent="0.35">
      <c r="B100" s="17">
        <v>46369</v>
      </c>
      <c r="C100" s="9">
        <f>D94</f>
        <v>5</v>
      </c>
      <c r="D100" s="9">
        <f>C96</f>
        <v>1</v>
      </c>
      <c r="E100" s="18">
        <v>46453</v>
      </c>
      <c r="I100" s="17">
        <v>46369</v>
      </c>
      <c r="J100" s="9">
        <f>K94</f>
        <v>5</v>
      </c>
      <c r="K100" s="9">
        <f>J96</f>
        <v>1</v>
      </c>
      <c r="L100" s="18">
        <v>46453</v>
      </c>
    </row>
    <row r="101" spans="2:12" ht="27.95" customHeight="1" x14ac:dyDescent="0.3">
      <c r="B101" s="5" t="s">
        <v>32</v>
      </c>
      <c r="C101" s="6">
        <f>D100</f>
        <v>1</v>
      </c>
      <c r="D101" s="6">
        <f>C95</f>
        <v>6</v>
      </c>
      <c r="E101" s="7" t="s">
        <v>33</v>
      </c>
      <c r="I101" s="5" t="s">
        <v>32</v>
      </c>
      <c r="J101" s="6">
        <f>K100</f>
        <v>1</v>
      </c>
      <c r="K101" s="6">
        <f>J95</f>
        <v>6</v>
      </c>
      <c r="L101" s="7" t="s">
        <v>33</v>
      </c>
    </row>
    <row r="102" spans="2:12" ht="27.95" customHeight="1" x14ac:dyDescent="0.3">
      <c r="B102" s="8"/>
      <c r="C102" s="9">
        <f>D99</f>
        <v>2</v>
      </c>
      <c r="D102" s="9">
        <f>C90</f>
        <v>5</v>
      </c>
      <c r="E102" s="10"/>
      <c r="I102" s="8"/>
      <c r="J102" s="9">
        <f>K99</f>
        <v>2</v>
      </c>
      <c r="K102" s="9">
        <f>J90</f>
        <v>5</v>
      </c>
      <c r="L102" s="10"/>
    </row>
    <row r="103" spans="2:12" ht="27.95" customHeight="1" thickBot="1" x14ac:dyDescent="0.35">
      <c r="B103" s="14">
        <v>46404</v>
      </c>
      <c r="C103" s="15">
        <f>D98</f>
        <v>3</v>
      </c>
      <c r="D103" s="15">
        <f>C99</f>
        <v>4</v>
      </c>
      <c r="E103" s="16">
        <v>46460</v>
      </c>
      <c r="I103" s="14">
        <v>46404</v>
      </c>
      <c r="J103" s="15">
        <f>K98</f>
        <v>3</v>
      </c>
      <c r="K103" s="15">
        <f>J99</f>
        <v>4</v>
      </c>
      <c r="L103" s="16">
        <v>46460</v>
      </c>
    </row>
    <row r="105" spans="2:12" ht="27.95" customHeight="1" x14ac:dyDescent="0.3">
      <c r="C105" s="3" t="s">
        <v>64</v>
      </c>
      <c r="D105" s="19">
        <v>46481</v>
      </c>
      <c r="J105" s="3" t="s">
        <v>64</v>
      </c>
      <c r="K105" s="19">
        <v>46481</v>
      </c>
    </row>
    <row r="106" spans="2:12" ht="27.95" customHeight="1" x14ac:dyDescent="0.3">
      <c r="C106" s="3" t="s">
        <v>35</v>
      </c>
      <c r="D106" s="19">
        <v>46488</v>
      </c>
      <c r="J106" s="3" t="s">
        <v>35</v>
      </c>
      <c r="K106" s="19">
        <v>46488</v>
      </c>
    </row>
    <row r="112" spans="2:12" ht="27.95" customHeight="1" x14ac:dyDescent="0.3">
      <c r="H112" s="3"/>
    </row>
    <row r="113" spans="8:8" ht="27.95" customHeight="1" x14ac:dyDescent="0.3">
      <c r="H113" s="3"/>
    </row>
    <row r="114" spans="8:8" ht="27.95" customHeight="1" x14ac:dyDescent="0.3">
      <c r="H114" s="2"/>
    </row>
    <row r="115" spans="8:8" ht="27.95" customHeight="1" x14ac:dyDescent="0.3">
      <c r="H115" s="2"/>
    </row>
    <row r="116" spans="8:8" ht="27.95" customHeight="1" x14ac:dyDescent="0.3">
      <c r="H116" s="2"/>
    </row>
    <row r="117" spans="8:8" ht="27.95" customHeight="1" x14ac:dyDescent="0.3">
      <c r="H117" s="3"/>
    </row>
    <row r="118" spans="8:8" ht="27.95" customHeight="1" x14ac:dyDescent="0.3">
      <c r="H118" s="2"/>
    </row>
    <row r="119" spans="8:8" ht="27.95" customHeight="1" x14ac:dyDescent="0.3">
      <c r="H119" s="2"/>
    </row>
    <row r="120" spans="8:8" ht="27.95" customHeight="1" x14ac:dyDescent="0.3">
      <c r="H120" s="2"/>
    </row>
    <row r="121" spans="8:8" ht="27.95" customHeight="1" x14ac:dyDescent="0.3">
      <c r="H121" s="2"/>
    </row>
  </sheetData>
  <mergeCells count="54">
    <mergeCell ref="Q3:R3"/>
    <mergeCell ref="I4:I5"/>
    <mergeCell ref="L4:L5"/>
    <mergeCell ref="I6:I7"/>
    <mergeCell ref="L6:L7"/>
    <mergeCell ref="I14:I15"/>
    <mergeCell ref="L14:L15"/>
    <mergeCell ref="B3:E3"/>
    <mergeCell ref="I3:L3"/>
    <mergeCell ref="I22:I23"/>
    <mergeCell ref="L22:L23"/>
    <mergeCell ref="I8:I9"/>
    <mergeCell ref="L8:L9"/>
    <mergeCell ref="I10:I11"/>
    <mergeCell ref="L10:L11"/>
    <mergeCell ref="I12:I13"/>
    <mergeCell ref="L12:L13"/>
    <mergeCell ref="C24:D24"/>
    <mergeCell ref="I24:I25"/>
    <mergeCell ref="L24:L25"/>
    <mergeCell ref="I26:I27"/>
    <mergeCell ref="L26:L27"/>
    <mergeCell ref="I16:I17"/>
    <mergeCell ref="L16:L17"/>
    <mergeCell ref="I18:I19"/>
    <mergeCell ref="L18:L19"/>
    <mergeCell ref="I20:I21"/>
    <mergeCell ref="L20:L21"/>
    <mergeCell ref="L28:L29"/>
    <mergeCell ref="I30:I31"/>
    <mergeCell ref="L30:L31"/>
    <mergeCell ref="B36:D36"/>
    <mergeCell ref="G36:H36"/>
    <mergeCell ref="I28:I29"/>
    <mergeCell ref="B88:E88"/>
    <mergeCell ref="I88:L88"/>
    <mergeCell ref="B67:B69"/>
    <mergeCell ref="B70:B71"/>
    <mergeCell ref="B72:B74"/>
    <mergeCell ref="B75:B76"/>
    <mergeCell ref="B77:B79"/>
    <mergeCell ref="B80:B81"/>
    <mergeCell ref="B65:B66"/>
    <mergeCell ref="B37:B39"/>
    <mergeCell ref="B40:B41"/>
    <mergeCell ref="B52:B54"/>
    <mergeCell ref="B55:B56"/>
    <mergeCell ref="B57:B59"/>
    <mergeCell ref="B60:B61"/>
    <mergeCell ref="B62:B64"/>
    <mergeCell ref="B42:B44"/>
    <mergeCell ref="B45:B46"/>
    <mergeCell ref="B47:B49"/>
    <mergeCell ref="B50:B5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S18</vt:lpstr>
      <vt:lpstr>S16</vt:lpstr>
      <vt:lpstr>S14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Riera Sole</dc:creator>
  <cp:lastModifiedBy>Federacio Catalana Rugby</cp:lastModifiedBy>
  <dcterms:created xsi:type="dcterms:W3CDTF">2026-10-28T09:43:19Z</dcterms:created>
  <dcterms:modified xsi:type="dcterms:W3CDTF">2026-10-28T14:39:35Z</dcterms:modified>
</cp:coreProperties>
</file>