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CRv\Documents\"/>
    </mc:Choice>
  </mc:AlternateContent>
  <xr:revisionPtr revIDLastSave="0" documentId="8_{8F6733DB-2233-4FEC-ABF9-2B3FBB7975DC}" xr6:coauthVersionLast="47" xr6:coauthVersionMax="47" xr10:uidLastSave="{00000000-0000-0000-0000-000000000000}"/>
  <bookViews>
    <workbookView xWindow="-120" yWindow="-120" windowWidth="29040" windowHeight="15720" xr2:uid="{5DFE81D7-C6FE-464B-9B86-85FE694B68A6}"/>
  </bookViews>
  <sheets>
    <sheet name="GENERAL CAT" sheetId="12" r:id="rId1"/>
    <sheet name="MAS" sheetId="13" r:id="rId2"/>
    <sheet name="FEM NOVA" sheetId="18" r:id="rId3"/>
    <sheet name="FEM" sheetId="14" r:id="rId4"/>
    <sheet name="S18" sheetId="15" r:id="rId5"/>
    <sheet name="S16" sheetId="16" r:id="rId6"/>
    <sheet name="S14" sheetId="17" r:id="rId7"/>
    <sheet name="COPA MASC" sheetId="8" r:id="rId8"/>
    <sheet name="CESA MAS" sheetId="10" r:id="rId9"/>
    <sheet name="CESA FEM" sheetId="9" r:id="rId10"/>
    <sheet name="Entrenaments CAT" sheetId="11" r:id="rId11"/>
  </sheets>
  <definedNames>
    <definedName name="_xlnm._FilterDatabase" localSheetId="10" hidden="1">'Entrenaments CAT'!$A$1:$AK$43</definedName>
    <definedName name="_xlnm.Print_Area" localSheetId="0">'GENERAL CAT'!$A$1:$AB$53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8" l="1"/>
  <c r="D8" i="18"/>
  <c r="D7" i="18" s="1"/>
  <c r="C13" i="18" s="1"/>
  <c r="C7" i="18"/>
  <c r="D9" i="18" s="1"/>
  <c r="C12" i="18" s="1"/>
  <c r="D16" i="18" s="1"/>
  <c r="D6" i="18"/>
  <c r="C9" i="18" s="1"/>
  <c r="D13" i="18" s="1"/>
  <c r="C14" i="18" s="1"/>
  <c r="C6" i="18"/>
  <c r="D10" i="18" s="1"/>
  <c r="D11" i="18" s="1"/>
  <c r="C16" i="18" s="1"/>
  <c r="D5" i="18"/>
  <c r="C8" i="18" s="1"/>
  <c r="C5" i="18"/>
  <c r="D12" i="18" s="1"/>
  <c r="C15" i="18" s="1"/>
  <c r="Q42" i="18"/>
  <c r="K42" i="18"/>
  <c r="Q35" i="18"/>
  <c r="K35" i="18"/>
  <c r="K34" i="18" s="1"/>
  <c r="J40" i="18" s="1"/>
  <c r="Q34" i="18"/>
  <c r="P40" i="18" s="1"/>
  <c r="P34" i="18"/>
  <c r="Q36" i="18" s="1"/>
  <c r="P39" i="18" s="1"/>
  <c r="Q43" i="18" s="1"/>
  <c r="J34" i="18"/>
  <c r="K36" i="18" s="1"/>
  <c r="J39" i="18" s="1"/>
  <c r="K43" i="18" s="1"/>
  <c r="Q33" i="18"/>
  <c r="P36" i="18" s="1"/>
  <c r="Q40" i="18" s="1"/>
  <c r="P41" i="18" s="1"/>
  <c r="P33" i="18"/>
  <c r="Q37" i="18" s="1"/>
  <c r="Q38" i="18" s="1"/>
  <c r="P43" i="18" s="1"/>
  <c r="K33" i="18"/>
  <c r="J36" i="18" s="1"/>
  <c r="K40" i="18" s="1"/>
  <c r="J41" i="18" s="1"/>
  <c r="J33" i="18"/>
  <c r="K37" i="18" s="1"/>
  <c r="K38" i="18" s="1"/>
  <c r="J43" i="18" s="1"/>
  <c r="Q32" i="18"/>
  <c r="P35" i="18" s="1"/>
  <c r="P32" i="18"/>
  <c r="Q39" i="18" s="1"/>
  <c r="P42" i="18" s="1"/>
  <c r="K32" i="18"/>
  <c r="J35" i="18" s="1"/>
  <c r="J32" i="18"/>
  <c r="K39" i="18" s="1"/>
  <c r="J42" i="18" s="1"/>
  <c r="Q16" i="18"/>
  <c r="K16" i="18"/>
  <c r="Q9" i="18"/>
  <c r="Q8" i="18" s="1"/>
  <c r="P14" i="18" s="1"/>
  <c r="K9" i="18"/>
  <c r="K8" i="18" s="1"/>
  <c r="J14" i="18" s="1"/>
  <c r="P8" i="18"/>
  <c r="Q10" i="18" s="1"/>
  <c r="P13" i="18" s="1"/>
  <c r="Q17" i="18" s="1"/>
  <c r="J8" i="18"/>
  <c r="K10" i="18" s="1"/>
  <c r="J13" i="18" s="1"/>
  <c r="K17" i="18" s="1"/>
  <c r="Q7" i="18"/>
  <c r="P10" i="18" s="1"/>
  <c r="Q14" i="18" s="1"/>
  <c r="P15" i="18" s="1"/>
  <c r="P7" i="18"/>
  <c r="Q11" i="18" s="1"/>
  <c r="Q12" i="18" s="1"/>
  <c r="P17" i="18" s="1"/>
  <c r="K7" i="18"/>
  <c r="J10" i="18" s="1"/>
  <c r="K14" i="18" s="1"/>
  <c r="J15" i="18" s="1"/>
  <c r="J7" i="18"/>
  <c r="K11" i="18" s="1"/>
  <c r="K12" i="18" s="1"/>
  <c r="J17" i="18" s="1"/>
  <c r="Q6" i="18"/>
  <c r="P9" i="18" s="1"/>
  <c r="P6" i="18"/>
  <c r="Q13" i="18" s="1"/>
  <c r="P16" i="18" s="1"/>
  <c r="K6" i="18"/>
  <c r="J9" i="18" s="1"/>
  <c r="J6" i="18"/>
  <c r="K13" i="18" s="1"/>
  <c r="J16" i="18" s="1"/>
  <c r="C77" i="17"/>
  <c r="J76" i="17"/>
  <c r="I76" i="17"/>
  <c r="D76" i="17"/>
  <c r="C75" i="17"/>
  <c r="D74" i="17"/>
  <c r="J73" i="17"/>
  <c r="I73" i="17"/>
  <c r="J77" i="17" s="1"/>
  <c r="D72" i="17"/>
  <c r="D71" i="17"/>
  <c r="J70" i="17"/>
  <c r="I70" i="17"/>
  <c r="J74" i="17" s="1"/>
  <c r="I75" i="17" s="1"/>
  <c r="C70" i="17"/>
  <c r="J69" i="17"/>
  <c r="J68" i="17" s="1"/>
  <c r="I74" i="17" s="1"/>
  <c r="I69" i="17"/>
  <c r="J75" i="17" s="1"/>
  <c r="D69" i="17"/>
  <c r="D68" i="17" s="1"/>
  <c r="C74" i="17" s="1"/>
  <c r="C69" i="17"/>
  <c r="D75" i="17" s="1"/>
  <c r="I68" i="17"/>
  <c r="C68" i="17"/>
  <c r="D70" i="17" s="1"/>
  <c r="C73" i="17" s="1"/>
  <c r="D77" i="17" s="1"/>
  <c r="J67" i="17"/>
  <c r="I67" i="17"/>
  <c r="J71" i="17" s="1"/>
  <c r="J72" i="17" s="1"/>
  <c r="I77" i="17" s="1"/>
  <c r="D67" i="17"/>
  <c r="C67" i="17"/>
  <c r="J66" i="17"/>
  <c r="I66" i="17"/>
  <c r="I71" i="17" s="1"/>
  <c r="D66" i="17"/>
  <c r="C66" i="17"/>
  <c r="C71" i="17" s="1"/>
  <c r="J57" i="17"/>
  <c r="I53" i="17"/>
  <c r="I50" i="17"/>
  <c r="J48" i="17"/>
  <c r="I45" i="17"/>
  <c r="J49" i="17" s="1"/>
  <c r="I52" i="17" s="1"/>
  <c r="J58" i="17" s="1"/>
  <c r="D44" i="17"/>
  <c r="I43" i="17"/>
  <c r="J52" i="17" s="1"/>
  <c r="I57" i="17" s="1"/>
  <c r="J42" i="17"/>
  <c r="I42" i="17"/>
  <c r="J44" i="17" s="1"/>
  <c r="I49" i="17" s="1"/>
  <c r="J53" i="17" s="1"/>
  <c r="I56" i="17" s="1"/>
  <c r="D42" i="17"/>
  <c r="C43" i="17" s="1"/>
  <c r="C42" i="17"/>
  <c r="J40" i="17"/>
  <c r="I40" i="17"/>
  <c r="J39" i="17"/>
  <c r="I46" i="17" s="1"/>
  <c r="I39" i="17"/>
  <c r="J43" i="17" s="1"/>
  <c r="I47" i="17" s="1"/>
  <c r="D39" i="17"/>
  <c r="D40" i="17" s="1"/>
  <c r="C45" i="17" s="1"/>
  <c r="C39" i="17"/>
  <c r="J38" i="17"/>
  <c r="I38" i="17"/>
  <c r="C38" i="17"/>
  <c r="J37" i="17"/>
  <c r="J46" i="17" s="1"/>
  <c r="J47" i="17" s="1"/>
  <c r="I54" i="17" s="1"/>
  <c r="J56" i="17" s="1"/>
  <c r="I37" i="17"/>
  <c r="J41" i="17" s="1"/>
  <c r="D37" i="17"/>
  <c r="J36" i="17"/>
  <c r="I41" i="17" s="1"/>
  <c r="J45" i="17" s="1"/>
  <c r="I48" i="17" s="1"/>
  <c r="J54" i="17" s="1"/>
  <c r="I55" i="17" s="1"/>
  <c r="I36" i="17"/>
  <c r="D36" i="17"/>
  <c r="C36" i="17"/>
  <c r="D38" i="17" s="1"/>
  <c r="C41" i="17" s="1"/>
  <c r="D45" i="17" s="1"/>
  <c r="J35" i="17"/>
  <c r="I35" i="17"/>
  <c r="D35" i="17"/>
  <c r="C35" i="17"/>
  <c r="D34" i="17"/>
  <c r="C37" i="17" s="1"/>
  <c r="C34" i="17"/>
  <c r="D41" i="17" s="1"/>
  <c r="C44" i="17" s="1"/>
  <c r="P22" i="17"/>
  <c r="O22" i="17"/>
  <c r="J22" i="17"/>
  <c r="I22" i="17"/>
  <c r="D22" i="17"/>
  <c r="C22" i="17"/>
  <c r="P21" i="17"/>
  <c r="O21" i="17"/>
  <c r="J21" i="17"/>
  <c r="I21" i="17"/>
  <c r="D21" i="17"/>
  <c r="C21" i="17"/>
  <c r="P20" i="17"/>
  <c r="O20" i="17"/>
  <c r="J20" i="17"/>
  <c r="I20" i="17"/>
  <c r="D20" i="17"/>
  <c r="C20" i="17"/>
  <c r="P19" i="17"/>
  <c r="O19" i="17"/>
  <c r="J19" i="17"/>
  <c r="I19" i="17"/>
  <c r="D19" i="17"/>
  <c r="C19" i="17"/>
  <c r="P8" i="17"/>
  <c r="O8" i="17"/>
  <c r="J8" i="17"/>
  <c r="D8" i="17"/>
  <c r="C8" i="17"/>
  <c r="P7" i="17"/>
  <c r="O7" i="17"/>
  <c r="J7" i="17"/>
  <c r="I7" i="17"/>
  <c r="D7" i="17"/>
  <c r="C7" i="17"/>
  <c r="P6" i="17"/>
  <c r="O6" i="17"/>
  <c r="J4" i="17"/>
  <c r="I4" i="17"/>
  <c r="D6" i="17"/>
  <c r="C6" i="17"/>
  <c r="P5" i="17"/>
  <c r="O5" i="17"/>
  <c r="J3" i="17"/>
  <c r="I8" i="17" s="1"/>
  <c r="I3" i="17"/>
  <c r="D5" i="17"/>
  <c r="C5" i="17"/>
  <c r="K77" i="16"/>
  <c r="J77" i="16"/>
  <c r="D77" i="16"/>
  <c r="J75" i="16"/>
  <c r="D75" i="16"/>
  <c r="C76" i="16" s="1"/>
  <c r="C75" i="16"/>
  <c r="K74" i="16"/>
  <c r="J74" i="16"/>
  <c r="K78" i="16" s="1"/>
  <c r="J72" i="16"/>
  <c r="D72" i="16"/>
  <c r="D73" i="16" s="1"/>
  <c r="C78" i="16" s="1"/>
  <c r="C72" i="16"/>
  <c r="K71" i="16"/>
  <c r="J71" i="16"/>
  <c r="K75" i="16" s="1"/>
  <c r="J76" i="16" s="1"/>
  <c r="C71" i="16"/>
  <c r="K70" i="16"/>
  <c r="J70" i="16"/>
  <c r="K76" i="16" s="1"/>
  <c r="D70" i="16"/>
  <c r="C70" i="16"/>
  <c r="D76" i="16" s="1"/>
  <c r="K69" i="16"/>
  <c r="J69" i="16"/>
  <c r="D69" i="16"/>
  <c r="C69" i="16"/>
  <c r="D71" i="16" s="1"/>
  <c r="C74" i="16" s="1"/>
  <c r="D78" i="16" s="1"/>
  <c r="K68" i="16"/>
  <c r="J68" i="16"/>
  <c r="K72" i="16" s="1"/>
  <c r="K73" i="16" s="1"/>
  <c r="J78" i="16" s="1"/>
  <c r="D68" i="16"/>
  <c r="C68" i="16"/>
  <c r="K67" i="16"/>
  <c r="J67" i="16"/>
  <c r="D67" i="16"/>
  <c r="C67" i="16"/>
  <c r="D74" i="16" s="1"/>
  <c r="C77" i="16" s="1"/>
  <c r="K58" i="16"/>
  <c r="J58" i="16"/>
  <c r="J54" i="16"/>
  <c r="K53" i="16"/>
  <c r="J51" i="16"/>
  <c r="K49" i="16"/>
  <c r="K47" i="16"/>
  <c r="K48" i="16" s="1"/>
  <c r="J55" i="16" s="1"/>
  <c r="K57" i="16" s="1"/>
  <c r="J46" i="16"/>
  <c r="K50" i="16" s="1"/>
  <c r="J53" i="16" s="1"/>
  <c r="K59" i="16" s="1"/>
  <c r="D45" i="16"/>
  <c r="J44" i="16"/>
  <c r="K43" i="16"/>
  <c r="J43" i="16"/>
  <c r="K45" i="16" s="1"/>
  <c r="J50" i="16" s="1"/>
  <c r="K54" i="16" s="1"/>
  <c r="J57" i="16" s="1"/>
  <c r="D43" i="16"/>
  <c r="C44" i="16" s="1"/>
  <c r="C43" i="16"/>
  <c r="K41" i="16"/>
  <c r="J41" i="16"/>
  <c r="K40" i="16"/>
  <c r="J47" i="16" s="1"/>
  <c r="J40" i="16"/>
  <c r="K44" i="16" s="1"/>
  <c r="J48" i="16" s="1"/>
  <c r="D40" i="16"/>
  <c r="D41" i="16" s="1"/>
  <c r="C46" i="16" s="1"/>
  <c r="C40" i="16"/>
  <c r="K39" i="16"/>
  <c r="J39" i="16"/>
  <c r="C39" i="16"/>
  <c r="K38" i="16"/>
  <c r="J38" i="16"/>
  <c r="K42" i="16" s="1"/>
  <c r="D38" i="16"/>
  <c r="C38" i="16"/>
  <c r="D44" i="16" s="1"/>
  <c r="K37" i="16"/>
  <c r="J42" i="16" s="1"/>
  <c r="K46" i="16" s="1"/>
  <c r="J49" i="16" s="1"/>
  <c r="K55" i="16" s="1"/>
  <c r="J56" i="16" s="1"/>
  <c r="J37" i="16"/>
  <c r="D37" i="16"/>
  <c r="C37" i="16"/>
  <c r="D39" i="16" s="1"/>
  <c r="C42" i="16" s="1"/>
  <c r="D46" i="16" s="1"/>
  <c r="K36" i="16"/>
  <c r="J36" i="16"/>
  <c r="D36" i="16"/>
  <c r="C36" i="16"/>
  <c r="D35" i="16"/>
  <c r="C35" i="16"/>
  <c r="D42" i="16" s="1"/>
  <c r="C45" i="16" s="1"/>
  <c r="Y23" i="16"/>
  <c r="X23" i="16"/>
  <c r="R23" i="16"/>
  <c r="Q23" i="16"/>
  <c r="K23" i="16"/>
  <c r="D23" i="16"/>
  <c r="C23" i="16"/>
  <c r="Y22" i="16"/>
  <c r="X22" i="16"/>
  <c r="R22" i="16"/>
  <c r="Q22" i="16"/>
  <c r="K22" i="16"/>
  <c r="J22" i="16"/>
  <c r="D22" i="16"/>
  <c r="C22" i="16"/>
  <c r="Y21" i="16"/>
  <c r="X21" i="16"/>
  <c r="R21" i="16"/>
  <c r="Q21" i="16"/>
  <c r="K21" i="16"/>
  <c r="J21" i="16"/>
  <c r="D21" i="16"/>
  <c r="C21" i="16"/>
  <c r="Y20" i="16"/>
  <c r="X20" i="16"/>
  <c r="R20" i="16"/>
  <c r="Q20" i="16"/>
  <c r="K20" i="16"/>
  <c r="J23" i="16" s="1"/>
  <c r="J20" i="16"/>
  <c r="D20" i="16"/>
  <c r="C20" i="16"/>
  <c r="R9" i="16"/>
  <c r="K9" i="16"/>
  <c r="D9" i="16"/>
  <c r="C9" i="16"/>
  <c r="R8" i="16"/>
  <c r="Q8" i="16"/>
  <c r="K8" i="16"/>
  <c r="J8" i="16"/>
  <c r="D8" i="16"/>
  <c r="C8" i="16"/>
  <c r="R7" i="16"/>
  <c r="Q7" i="16"/>
  <c r="K7" i="16"/>
  <c r="J7" i="16"/>
  <c r="D7" i="16"/>
  <c r="C7" i="16"/>
  <c r="R6" i="16"/>
  <c r="Q9" i="16" s="1"/>
  <c r="Q6" i="16"/>
  <c r="K6" i="16"/>
  <c r="J9" i="16" s="1"/>
  <c r="J6" i="16"/>
  <c r="D6" i="16"/>
  <c r="C6" i="16"/>
  <c r="P50" i="15"/>
  <c r="O46" i="15"/>
  <c r="P45" i="15"/>
  <c r="O50" i="15" s="1"/>
  <c r="O43" i="15"/>
  <c r="P41" i="15"/>
  <c r="P38" i="15"/>
  <c r="O41" i="15" s="1"/>
  <c r="P47" i="15" s="1"/>
  <c r="O48" i="15" s="1"/>
  <c r="J37" i="15"/>
  <c r="D37" i="15"/>
  <c r="O36" i="15"/>
  <c r="P35" i="15"/>
  <c r="D35" i="15"/>
  <c r="C36" i="15" s="1"/>
  <c r="P34" i="15"/>
  <c r="O34" i="15"/>
  <c r="J34" i="15"/>
  <c r="I37" i="15" s="1"/>
  <c r="P32" i="15"/>
  <c r="O39" i="15" s="1"/>
  <c r="I32" i="15"/>
  <c r="P31" i="15"/>
  <c r="O31" i="15"/>
  <c r="P33" i="15" s="1"/>
  <c r="O38" i="15" s="1"/>
  <c r="P42" i="15" s="1"/>
  <c r="O45" i="15" s="1"/>
  <c r="P51" i="15" s="1"/>
  <c r="D31" i="15"/>
  <c r="C34" i="15" s="1"/>
  <c r="D38" i="15" s="1"/>
  <c r="C31" i="15"/>
  <c r="P30" i="15"/>
  <c r="O33" i="15" s="1"/>
  <c r="O30" i="15"/>
  <c r="O37" i="15" s="1"/>
  <c r="P43" i="15" s="1"/>
  <c r="P44" i="15" s="1"/>
  <c r="O51" i="15" s="1"/>
  <c r="J30" i="15"/>
  <c r="J29" i="15" s="1"/>
  <c r="I35" i="15" s="1"/>
  <c r="I30" i="15"/>
  <c r="J36" i="15" s="1"/>
  <c r="D30" i="15"/>
  <c r="P29" i="15"/>
  <c r="O29" i="15"/>
  <c r="I29" i="15"/>
  <c r="J31" i="15" s="1"/>
  <c r="I34" i="15" s="1"/>
  <c r="J38" i="15" s="1"/>
  <c r="D29" i="15"/>
  <c r="C35" i="15" s="1"/>
  <c r="C29" i="15"/>
  <c r="P28" i="15"/>
  <c r="O32" i="15" s="1"/>
  <c r="P36" i="15" s="1"/>
  <c r="O40" i="15" s="1"/>
  <c r="O28" i="15"/>
  <c r="O35" i="15" s="1"/>
  <c r="P37" i="15" s="1"/>
  <c r="O42" i="15" s="1"/>
  <c r="P46" i="15" s="1"/>
  <c r="O49" i="15" s="1"/>
  <c r="J28" i="15"/>
  <c r="I31" i="15" s="1"/>
  <c r="J35" i="15" s="1"/>
  <c r="I36" i="15" s="1"/>
  <c r="I28" i="15"/>
  <c r="J32" i="15" s="1"/>
  <c r="J33" i="15" s="1"/>
  <c r="I38" i="15" s="1"/>
  <c r="D28" i="15"/>
  <c r="C28" i="15"/>
  <c r="D32" i="15" s="1"/>
  <c r="D33" i="15" s="1"/>
  <c r="C38" i="15" s="1"/>
  <c r="J27" i="15"/>
  <c r="I27" i="15"/>
  <c r="D27" i="15"/>
  <c r="C30" i="15" s="1"/>
  <c r="C27" i="15"/>
  <c r="D34" i="15" s="1"/>
  <c r="C37" i="15" s="1"/>
  <c r="P18" i="15"/>
  <c r="J18" i="15"/>
  <c r="I18" i="15"/>
  <c r="D18" i="15"/>
  <c r="C18" i="15"/>
  <c r="P17" i="15"/>
  <c r="O17" i="15"/>
  <c r="J17" i="15"/>
  <c r="I17" i="15"/>
  <c r="D17" i="15"/>
  <c r="C17" i="15"/>
  <c r="P16" i="15"/>
  <c r="J16" i="15"/>
  <c r="I16" i="15"/>
  <c r="D16" i="15"/>
  <c r="C16" i="15"/>
  <c r="P15" i="15"/>
  <c r="O15" i="15"/>
  <c r="J15" i="15"/>
  <c r="I15" i="15"/>
  <c r="D15" i="15"/>
  <c r="C15" i="15"/>
  <c r="P8" i="15"/>
  <c r="J8" i="15"/>
  <c r="I8" i="15"/>
  <c r="D8" i="15"/>
  <c r="C8" i="15"/>
  <c r="P7" i="15"/>
  <c r="O7" i="15"/>
  <c r="J7" i="15"/>
  <c r="I7" i="15"/>
  <c r="D7" i="15"/>
  <c r="C7" i="15"/>
  <c r="P6" i="15"/>
  <c r="O6" i="15"/>
  <c r="J6" i="15"/>
  <c r="I6" i="15"/>
  <c r="D6" i="15"/>
  <c r="C6" i="15"/>
  <c r="P5" i="15"/>
  <c r="O8" i="15" s="1"/>
  <c r="O5" i="15"/>
  <c r="J5" i="15"/>
  <c r="I5" i="15"/>
  <c r="D5" i="15"/>
  <c r="C5" i="15"/>
  <c r="P42" i="14"/>
  <c r="J42" i="14"/>
  <c r="D42" i="14"/>
  <c r="C40" i="14"/>
  <c r="P39" i="14"/>
  <c r="O42" i="14" s="1"/>
  <c r="J39" i="14"/>
  <c r="I42" i="14" s="1"/>
  <c r="O37" i="14"/>
  <c r="I37" i="14"/>
  <c r="C36" i="14"/>
  <c r="D40" i="14" s="1"/>
  <c r="C41" i="14" s="1"/>
  <c r="P35" i="14"/>
  <c r="P34" i="14" s="1"/>
  <c r="O40" i="14" s="1"/>
  <c r="O35" i="14"/>
  <c r="O38" i="14" s="1"/>
  <c r="J35" i="14"/>
  <c r="J34" i="14" s="1"/>
  <c r="I40" i="14" s="1"/>
  <c r="I35" i="14"/>
  <c r="I38" i="14" s="1"/>
  <c r="D35" i="14"/>
  <c r="O34" i="14"/>
  <c r="P36" i="14" s="1"/>
  <c r="O39" i="14" s="1"/>
  <c r="P43" i="14" s="1"/>
  <c r="I34" i="14"/>
  <c r="J36" i="14" s="1"/>
  <c r="I39" i="14" s="1"/>
  <c r="J43" i="14" s="1"/>
  <c r="D34" i="14"/>
  <c r="C34" i="14"/>
  <c r="D36" i="14" s="1"/>
  <c r="C39" i="14" s="1"/>
  <c r="D43" i="14" s="1"/>
  <c r="P33" i="14"/>
  <c r="O36" i="14" s="1"/>
  <c r="P40" i="14" s="1"/>
  <c r="O41" i="14" s="1"/>
  <c r="O33" i="14"/>
  <c r="P37" i="14" s="1"/>
  <c r="P38" i="14" s="1"/>
  <c r="O43" i="14" s="1"/>
  <c r="J33" i="14"/>
  <c r="I36" i="14" s="1"/>
  <c r="J40" i="14" s="1"/>
  <c r="I41" i="14" s="1"/>
  <c r="I33" i="14"/>
  <c r="J37" i="14" s="1"/>
  <c r="J38" i="14" s="1"/>
  <c r="I43" i="14" s="1"/>
  <c r="D33" i="14"/>
  <c r="C33" i="14"/>
  <c r="D37" i="14" s="1"/>
  <c r="D38" i="14" s="1"/>
  <c r="C43" i="14" s="1"/>
  <c r="P32" i="14"/>
  <c r="O32" i="14"/>
  <c r="J32" i="14"/>
  <c r="I32" i="14"/>
  <c r="D32" i="14"/>
  <c r="C35" i="14" s="1"/>
  <c r="C32" i="14"/>
  <c r="D39" i="14" s="1"/>
  <c r="C42" i="14" s="1"/>
  <c r="P16" i="14"/>
  <c r="J16" i="14"/>
  <c r="D16" i="14"/>
  <c r="P13" i="14"/>
  <c r="O16" i="14" s="1"/>
  <c r="J13" i="14"/>
  <c r="I16" i="14" s="1"/>
  <c r="O11" i="14"/>
  <c r="I11" i="14"/>
  <c r="C10" i="14"/>
  <c r="D14" i="14" s="1"/>
  <c r="C15" i="14" s="1"/>
  <c r="P9" i="14"/>
  <c r="P8" i="14" s="1"/>
  <c r="O14" i="14" s="1"/>
  <c r="O9" i="14"/>
  <c r="O12" i="14" s="1"/>
  <c r="J9" i="14"/>
  <c r="J8" i="14" s="1"/>
  <c r="I14" i="14" s="1"/>
  <c r="I9" i="14"/>
  <c r="I12" i="14" s="1"/>
  <c r="D9" i="14"/>
  <c r="O8" i="14"/>
  <c r="P10" i="14" s="1"/>
  <c r="O13" i="14" s="1"/>
  <c r="P17" i="14" s="1"/>
  <c r="I8" i="14"/>
  <c r="J10" i="14" s="1"/>
  <c r="I13" i="14" s="1"/>
  <c r="J17" i="14" s="1"/>
  <c r="D8" i="14"/>
  <c r="C14" i="14" s="1"/>
  <c r="C8" i="14"/>
  <c r="D10" i="14" s="1"/>
  <c r="C13" i="14" s="1"/>
  <c r="D17" i="14" s="1"/>
  <c r="P7" i="14"/>
  <c r="O10" i="14" s="1"/>
  <c r="P14" i="14" s="1"/>
  <c r="O15" i="14" s="1"/>
  <c r="O7" i="14"/>
  <c r="P11" i="14" s="1"/>
  <c r="P12" i="14" s="1"/>
  <c r="O17" i="14" s="1"/>
  <c r="J7" i="14"/>
  <c r="I10" i="14" s="1"/>
  <c r="J14" i="14" s="1"/>
  <c r="I15" i="14" s="1"/>
  <c r="I7" i="14"/>
  <c r="J11" i="14" s="1"/>
  <c r="J12" i="14" s="1"/>
  <c r="I17" i="14" s="1"/>
  <c r="D7" i="14"/>
  <c r="C7" i="14"/>
  <c r="D11" i="14" s="1"/>
  <c r="D12" i="14" s="1"/>
  <c r="C17" i="14" s="1"/>
  <c r="P6" i="14"/>
  <c r="O6" i="14"/>
  <c r="J6" i="14"/>
  <c r="I6" i="14"/>
  <c r="D6" i="14"/>
  <c r="C9" i="14" s="1"/>
  <c r="C6" i="14"/>
  <c r="D13" i="14" s="1"/>
  <c r="C16" i="14" s="1"/>
  <c r="M136" i="13"/>
  <c r="L130" i="13"/>
  <c r="M134" i="13" s="1"/>
  <c r="L135" i="13" s="1"/>
  <c r="M129" i="13"/>
  <c r="M128" i="13" s="1"/>
  <c r="L134" i="13" s="1"/>
  <c r="L129" i="13"/>
  <c r="M135" i="13" s="1"/>
  <c r="L128" i="13"/>
  <c r="M130" i="13" s="1"/>
  <c r="L133" i="13" s="1"/>
  <c r="M137" i="13" s="1"/>
  <c r="M127" i="13"/>
  <c r="L127" i="13"/>
  <c r="M131" i="13" s="1"/>
  <c r="M132" i="13" s="1"/>
  <c r="L137" i="13" s="1"/>
  <c r="M126" i="13"/>
  <c r="L126" i="13"/>
  <c r="L131" i="13" s="1"/>
  <c r="D114" i="13"/>
  <c r="C110" i="13"/>
  <c r="D105" i="13"/>
  <c r="D104" i="13"/>
  <c r="C111" i="13" s="1"/>
  <c r="D113" i="13" s="1"/>
  <c r="D103" i="13"/>
  <c r="C100" i="13"/>
  <c r="D109" i="13" s="1"/>
  <c r="C114" i="13" s="1"/>
  <c r="D99" i="13"/>
  <c r="C99" i="13"/>
  <c r="D101" i="13" s="1"/>
  <c r="C106" i="13" s="1"/>
  <c r="D110" i="13" s="1"/>
  <c r="C113" i="13" s="1"/>
  <c r="D98" i="13"/>
  <c r="D97" i="13"/>
  <c r="C102" i="13" s="1"/>
  <c r="D106" i="13" s="1"/>
  <c r="C109" i="13" s="1"/>
  <c r="D115" i="13" s="1"/>
  <c r="C97" i="13"/>
  <c r="D96" i="13"/>
  <c r="C103" i="13" s="1"/>
  <c r="D95" i="13"/>
  <c r="C95" i="13"/>
  <c r="D94" i="13"/>
  <c r="C94" i="13"/>
  <c r="C101" i="13" s="1"/>
  <c r="D107" i="13" s="1"/>
  <c r="D108" i="13" s="1"/>
  <c r="C115" i="13" s="1"/>
  <c r="D93" i="13"/>
  <c r="C98" i="13" s="1"/>
  <c r="D102" i="13" s="1"/>
  <c r="C105" i="13" s="1"/>
  <c r="D111" i="13" s="1"/>
  <c r="C112" i="13" s="1"/>
  <c r="C93" i="13"/>
  <c r="D92" i="13"/>
  <c r="C96" i="13" s="1"/>
  <c r="D100" i="13" s="1"/>
  <c r="C104" i="13" s="1"/>
  <c r="C92" i="13"/>
  <c r="B72" i="13"/>
  <c r="D71" i="13"/>
  <c r="C76" i="13" s="1"/>
  <c r="B68" i="13"/>
  <c r="C66" i="13"/>
  <c r="D75" i="13" s="1"/>
  <c r="C80" i="13" s="1"/>
  <c r="D65" i="13"/>
  <c r="C64" i="13"/>
  <c r="D68" i="13" s="1"/>
  <c r="C71" i="13" s="1"/>
  <c r="D77" i="13" s="1"/>
  <c r="C78" i="13" s="1"/>
  <c r="B64" i="13"/>
  <c r="D61" i="13"/>
  <c r="D62" i="13" s="1"/>
  <c r="C69" i="13" s="1"/>
  <c r="C61" i="13"/>
  <c r="D63" i="13" s="1"/>
  <c r="C68" i="13" s="1"/>
  <c r="D72" i="13" s="1"/>
  <c r="C75" i="13" s="1"/>
  <c r="D81" i="13" s="1"/>
  <c r="D60" i="13"/>
  <c r="D69" i="13" s="1"/>
  <c r="D70" i="13" s="1"/>
  <c r="C77" i="13" s="1"/>
  <c r="D79" i="13" s="1"/>
  <c r="C60" i="13"/>
  <c r="D64" i="13" s="1"/>
  <c r="B60" i="13"/>
  <c r="D59" i="13"/>
  <c r="C59" i="13"/>
  <c r="D58" i="13"/>
  <c r="C62" i="13" s="1"/>
  <c r="D66" i="13" s="1"/>
  <c r="C70" i="13" s="1"/>
  <c r="C58" i="13"/>
  <c r="C65" i="13" s="1"/>
  <c r="D67" i="13" s="1"/>
  <c r="C72" i="13" s="1"/>
  <c r="D76" i="13" s="1"/>
  <c r="C79" i="13" s="1"/>
  <c r="B56" i="13"/>
  <c r="C27" i="13"/>
  <c r="D29" i="13" s="1"/>
  <c r="C36" i="13" s="1"/>
  <c r="D40" i="13" s="1"/>
  <c r="C45" i="13" s="1"/>
  <c r="C25" i="13"/>
  <c r="D31" i="13" s="1"/>
  <c r="C34" i="13" s="1"/>
  <c r="D42" i="13" s="1"/>
  <c r="C43" i="13" s="1"/>
  <c r="D20" i="13"/>
  <c r="D19" i="13"/>
  <c r="C26" i="13" s="1"/>
  <c r="D30" i="13" s="1"/>
  <c r="C35" i="13" s="1"/>
  <c r="D41" i="13" s="1"/>
  <c r="C44" i="13" s="1"/>
  <c r="C18" i="13"/>
  <c r="C17" i="13"/>
  <c r="C16" i="13"/>
  <c r="D15" i="13"/>
  <c r="C20" i="13" s="1"/>
  <c r="D26" i="13" s="1"/>
  <c r="C29" i="13" s="1"/>
  <c r="D37" i="13" s="1"/>
  <c r="D38" i="13" s="1"/>
  <c r="C47" i="13" s="1"/>
  <c r="C15" i="13"/>
  <c r="D21" i="13" s="1"/>
  <c r="C24" i="13" s="1"/>
  <c r="D32" i="13" s="1"/>
  <c r="D33" i="13" s="1"/>
  <c r="C42" i="13" s="1"/>
  <c r="D44" i="13" s="1"/>
  <c r="C14" i="13"/>
  <c r="D22" i="13" s="1"/>
  <c r="D23" i="13" s="1"/>
  <c r="C32" i="13" s="1"/>
  <c r="D34" i="13" s="1"/>
  <c r="C41" i="13" s="1"/>
  <c r="D45" i="13" s="1"/>
  <c r="D13" i="13"/>
  <c r="C22" i="13" s="1"/>
  <c r="D24" i="13" s="1"/>
  <c r="C31" i="13" s="1"/>
  <c r="D12" i="13"/>
  <c r="C12" i="13"/>
  <c r="D14" i="13" s="1"/>
  <c r="C21" i="13" s="1"/>
  <c r="D25" i="13" s="1"/>
  <c r="D11" i="13"/>
  <c r="C11" i="13"/>
  <c r="C10" i="13"/>
  <c r="D16" i="13" s="1"/>
  <c r="C19" i="13" s="1"/>
  <c r="D27" i="13" s="1"/>
  <c r="C28" i="13" s="1"/>
  <c r="C37" i="13" s="1"/>
  <c r="D39" i="13" s="1"/>
  <c r="C46" i="13" s="1"/>
  <c r="D9" i="13"/>
  <c r="C9" i="13"/>
  <c r="D17" i="13" s="1"/>
  <c r="D8" i="13"/>
  <c r="C13" i="13" s="1"/>
  <c r="D18" i="13" s="1"/>
  <c r="C8" i="13"/>
  <c r="P11" i="18" l="1"/>
  <c r="Q15" i="18"/>
  <c r="P12" i="18"/>
  <c r="C11" i="18"/>
  <c r="D14" i="18"/>
  <c r="C10" i="18"/>
  <c r="J12" i="18"/>
  <c r="K15" i="18"/>
  <c r="Q41" i="18"/>
  <c r="P38" i="18"/>
  <c r="J38" i="18"/>
  <c r="K41" i="18"/>
  <c r="J37" i="18"/>
  <c r="J11" i="18"/>
  <c r="P37" i="18"/>
  <c r="I51" i="17"/>
  <c r="J55" i="17"/>
  <c r="D43" i="17"/>
  <c r="C40" i="17"/>
  <c r="C72" i="17"/>
  <c r="I72" i="17"/>
  <c r="I44" i="17"/>
  <c r="J50" i="17" s="1"/>
  <c r="J51" i="17" s="1"/>
  <c r="I58" i="17" s="1"/>
  <c r="D73" i="17"/>
  <c r="C76" i="17" s="1"/>
  <c r="K56" i="16"/>
  <c r="J52" i="16"/>
  <c r="C41" i="16"/>
  <c r="C73" i="16"/>
  <c r="J73" i="16"/>
  <c r="J45" i="16"/>
  <c r="K51" i="16" s="1"/>
  <c r="K52" i="16" s="1"/>
  <c r="J59" i="16" s="1"/>
  <c r="O44" i="15"/>
  <c r="P48" i="15"/>
  <c r="C33" i="15"/>
  <c r="D36" i="15"/>
  <c r="P39" i="15"/>
  <c r="P40" i="15" s="1"/>
  <c r="O47" i="15" s="1"/>
  <c r="P49" i="15" s="1"/>
  <c r="I33" i="15"/>
  <c r="C32" i="15"/>
  <c r="D15" i="14"/>
  <c r="C12" i="14"/>
  <c r="D41" i="14"/>
  <c r="C38" i="14"/>
  <c r="C11" i="14"/>
  <c r="C37" i="14"/>
  <c r="J15" i="14"/>
  <c r="J41" i="14"/>
  <c r="P15" i="14"/>
  <c r="P41" i="14"/>
  <c r="D35" i="13"/>
  <c r="C40" i="13"/>
  <c r="D46" i="13" s="1"/>
  <c r="C74" i="13"/>
  <c r="D78" i="13"/>
  <c r="D36" i="13"/>
  <c r="C39" i="13" s="1"/>
  <c r="D47" i="13" s="1"/>
  <c r="C30" i="13"/>
  <c r="D28" i="13"/>
  <c r="C33" i="13" s="1"/>
  <c r="C38" i="13" s="1"/>
  <c r="D43" i="13" s="1"/>
  <c r="C23" i="13"/>
  <c r="C108" i="13"/>
  <c r="D112" i="13"/>
  <c r="L132" i="13"/>
  <c r="C67" i="13"/>
  <c r="D73" i="13" s="1"/>
  <c r="D74" i="13" s="1"/>
  <c r="C81" i="13" s="1"/>
  <c r="C73" i="13"/>
  <c r="C63" i="13"/>
  <c r="C107" i="13"/>
  <c r="M133" i="13"/>
  <c r="L136" i="13" s="1"/>
  <c r="D8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Sentís</author>
  </authors>
  <commentList>
    <comment ref="B26" authorId="0" shapeId="0" xr:uid="{77F30439-7B59-4833-9783-6996424EBAD5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AA26" authorId="0" shapeId="0" xr:uid="{9FC04785-AA45-45BB-9041-724AA1BD7E91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B30" authorId="0" shapeId="0" xr:uid="{AC7635DF-806A-4400-891F-C492D1623F48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AA30" authorId="0" shapeId="0" xr:uid="{6E028C4C-76B4-4E81-8224-0F7BA9A8F3C8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Sentís</author>
  </authors>
  <commentList>
    <comment ref="AN56" authorId="0" shapeId="0" xr:uid="{127908A2-8765-4A1F-96EE-CA7F01A66E4F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AN60" authorId="0" shapeId="0" xr:uid="{D5C6E2C7-F68B-4862-9366-89DC7D3258AC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Sentís</author>
  </authors>
  <commentList>
    <comment ref="U2" authorId="0" shapeId="0" xr:uid="{0D5ACCDF-0FA0-5748-B925-991EF5CC438C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  <comment ref="Y2" authorId="0" shapeId="0" xr:uid="{58FE634E-EB09-BD40-A9E8-5E59ECFBCFF4}">
      <text>
        <r>
          <rPr>
            <b/>
            <sz val="10"/>
            <color rgb="FF000000"/>
            <rFont val="Tahoma"/>
            <family val="2"/>
          </rPr>
          <t>Marc Sentís: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Carnaval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<sst xmlns="http://schemas.openxmlformats.org/spreadsheetml/2006/main" count="1372" uniqueCount="280">
  <si>
    <t>MAS</t>
  </si>
  <si>
    <t>Setembre</t>
  </si>
  <si>
    <t>Octubre</t>
  </si>
  <si>
    <t>Novembre</t>
  </si>
  <si>
    <t>Desembre</t>
  </si>
  <si>
    <t>Gener</t>
  </si>
  <si>
    <t>Febrer</t>
  </si>
  <si>
    <t>Març</t>
  </si>
  <si>
    <t>SF</t>
  </si>
  <si>
    <t>F</t>
  </si>
  <si>
    <t>Abril</t>
  </si>
  <si>
    <t>Maig</t>
  </si>
  <si>
    <t>Juny</t>
  </si>
  <si>
    <t>Juliol</t>
  </si>
  <si>
    <t>S14</t>
  </si>
  <si>
    <t>CAT</t>
  </si>
  <si>
    <t>COPA</t>
  </si>
  <si>
    <t>DHCAT M</t>
  </si>
  <si>
    <t>S16 Ren</t>
  </si>
  <si>
    <t>QF</t>
  </si>
  <si>
    <t>F / TN</t>
  </si>
  <si>
    <t>S17 F</t>
  </si>
  <si>
    <t>S18 M</t>
  </si>
  <si>
    <t>FEM</t>
  </si>
  <si>
    <t>FEM S</t>
  </si>
  <si>
    <t>CPO E</t>
  </si>
  <si>
    <t>EDR</t>
  </si>
  <si>
    <t>1X</t>
  </si>
  <si>
    <t>2X</t>
  </si>
  <si>
    <t>3X</t>
  </si>
  <si>
    <t>4X</t>
  </si>
  <si>
    <t>TN ESP S12</t>
  </si>
  <si>
    <t>TN ESP EDR</t>
  </si>
  <si>
    <t>S15 F</t>
  </si>
  <si>
    <t>Data de finalització FER de la competició</t>
  </si>
  <si>
    <t>Campionats i  Torneigs FER</t>
  </si>
  <si>
    <t>Campionat de Seleccions</t>
  </si>
  <si>
    <t>Festius</t>
  </si>
  <si>
    <t>JORNADA</t>
  </si>
  <si>
    <t>FECHA</t>
  </si>
  <si>
    <t>LOCAL</t>
  </si>
  <si>
    <t>VISITANTE</t>
  </si>
  <si>
    <t>EUSKADI</t>
  </si>
  <si>
    <t>CASTILLA Y LEON</t>
  </si>
  <si>
    <t>CATALUÑA</t>
  </si>
  <si>
    <t>VALENCIA</t>
  </si>
  <si>
    <t>MADRID</t>
  </si>
  <si>
    <t>ANDALUCIA</t>
  </si>
  <si>
    <t>SEU</t>
  </si>
  <si>
    <t>BURGOS</t>
  </si>
  <si>
    <t>MÀLAGA</t>
  </si>
  <si>
    <t>CESA 7s</t>
  </si>
  <si>
    <t>7s</t>
  </si>
  <si>
    <t>L</t>
  </si>
  <si>
    <t>M</t>
  </si>
  <si>
    <t>X</t>
  </si>
  <si>
    <t>J</t>
  </si>
  <si>
    <t>V</t>
  </si>
  <si>
    <t xml:space="preserve">S </t>
  </si>
  <si>
    <t>D</t>
  </si>
  <si>
    <t>xx</t>
  </si>
  <si>
    <t>S18</t>
  </si>
  <si>
    <t>S16</t>
  </si>
  <si>
    <t>S17</t>
  </si>
  <si>
    <t>S16 F</t>
  </si>
  <si>
    <t>S16 M</t>
  </si>
  <si>
    <t>S18 F</t>
  </si>
  <si>
    <t>VAL</t>
  </si>
  <si>
    <t xml:space="preserve">VAL </t>
  </si>
  <si>
    <t>AND</t>
  </si>
  <si>
    <t>CYL</t>
  </si>
  <si>
    <t>EUS</t>
  </si>
  <si>
    <t>MAD</t>
  </si>
  <si>
    <t>x</t>
  </si>
  <si>
    <t>S15</t>
  </si>
  <si>
    <t>E</t>
  </si>
  <si>
    <t>1º2º M</t>
  </si>
  <si>
    <t>3º 4º M</t>
  </si>
  <si>
    <t>S18 1A</t>
  </si>
  <si>
    <t>S16 3-4A</t>
  </si>
  <si>
    <t>S14 3-4A</t>
  </si>
  <si>
    <t>S16 2A</t>
  </si>
  <si>
    <t>S16 1A</t>
  </si>
  <si>
    <t>S14 1A</t>
  </si>
  <si>
    <t>S14 2A</t>
  </si>
  <si>
    <t>S18 2A</t>
  </si>
  <si>
    <t>S18 3A</t>
  </si>
  <si>
    <t>dhcat</t>
  </si>
  <si>
    <t>DHCAT</t>
  </si>
  <si>
    <t>Contraris</t>
  </si>
  <si>
    <t>GÒTICS RC</t>
  </si>
  <si>
    <t>Jornada 1</t>
  </si>
  <si>
    <t>CR TARRAGONA</t>
  </si>
  <si>
    <t>Jornada 10</t>
  </si>
  <si>
    <t>CE INEF LLEIDA</t>
  </si>
  <si>
    <t>QUÍMIC ER</t>
  </si>
  <si>
    <t>BUC B</t>
  </si>
  <si>
    <t>UES C</t>
  </si>
  <si>
    <t>RCLH</t>
  </si>
  <si>
    <t>CEU</t>
  </si>
  <si>
    <t>CRUC</t>
  </si>
  <si>
    <t>BARÇA RUGBY BLAU</t>
  </si>
  <si>
    <t>Jornada 2</t>
  </si>
  <si>
    <t>Jornada 11</t>
  </si>
  <si>
    <t>Jornada 3</t>
  </si>
  <si>
    <t>Jornada 12</t>
  </si>
  <si>
    <t>*Els equips marcats comparteixen camp i seran sortejats com a contraris</t>
  </si>
  <si>
    <t>Jornada 4</t>
  </si>
  <si>
    <t>Jornada 13</t>
  </si>
  <si>
    <t>Jornada 5</t>
  </si>
  <si>
    <t>Jornada 14</t>
  </si>
  <si>
    <t>Jornada 6</t>
  </si>
  <si>
    <t>Jornada 15</t>
  </si>
  <si>
    <t>Jornada 7</t>
  </si>
  <si>
    <t>Jornada 16</t>
  </si>
  <si>
    <t>Jornada 8</t>
  </si>
  <si>
    <t>Jornada 17</t>
  </si>
  <si>
    <t>Jornada 9</t>
  </si>
  <si>
    <t>Jornada 18</t>
  </si>
  <si>
    <t>Semifinal</t>
  </si>
  <si>
    <t>Final</t>
  </si>
  <si>
    <t>Primera Catalana</t>
  </si>
  <si>
    <t>1a</t>
  </si>
  <si>
    <t>RC SENGLARS</t>
  </si>
  <si>
    <t>CR SANT CUGAT XV</t>
  </si>
  <si>
    <t>CR INEF BCN</t>
  </si>
  <si>
    <t>RC CORNELLÀ</t>
  </si>
  <si>
    <t>GEIEG</t>
  </si>
  <si>
    <t>CNPN B</t>
  </si>
  <si>
    <t>CR CARBONERS</t>
  </si>
  <si>
    <t>VPC ANDORRA B</t>
  </si>
  <si>
    <t>jornada 9</t>
  </si>
  <si>
    <t>Segona Catalana</t>
  </si>
  <si>
    <t>2a</t>
  </si>
  <si>
    <t>CR ALELLA</t>
  </si>
  <si>
    <t>BCN LIONS</t>
  </si>
  <si>
    <t>MANRESA RC</t>
  </si>
  <si>
    <t>CR SPARTANS</t>
  </si>
  <si>
    <t>QUÍMIC ER B</t>
  </si>
  <si>
    <t>OSONA RC</t>
  </si>
  <si>
    <t>Descans</t>
  </si>
  <si>
    <t>RC ALT EMPORDÀ</t>
  </si>
  <si>
    <t>Tercera GA</t>
  </si>
  <si>
    <t>Tercera GB</t>
  </si>
  <si>
    <t>SABADELL RC</t>
  </si>
  <si>
    <t>RCS/CRT B</t>
  </si>
  <si>
    <t>GÒTICS RC B</t>
  </si>
  <si>
    <t>TÀRREGA/INEF LLEIDA B</t>
  </si>
  <si>
    <t>PANTERES GROGUES</t>
  </si>
  <si>
    <t>CEU B</t>
  </si>
  <si>
    <t>SEL VILANOVA</t>
  </si>
  <si>
    <t>MARTORELL/ESPARREGUERA</t>
  </si>
  <si>
    <t>RCLH B</t>
  </si>
  <si>
    <t>4 O 5</t>
  </si>
  <si>
    <t>Tercera Catalana</t>
  </si>
  <si>
    <t>Quarta Catalana</t>
  </si>
  <si>
    <t>FEM GA</t>
  </si>
  <si>
    <t>FEM GB</t>
  </si>
  <si>
    <t>FEM GC</t>
  </si>
  <si>
    <t>FILADORES DEL VALLÈS</t>
  </si>
  <si>
    <t>A</t>
  </si>
  <si>
    <t>CNPN</t>
  </si>
  <si>
    <t>QUÍMIC ER/UES B</t>
  </si>
  <si>
    <t>B</t>
  </si>
  <si>
    <t>ALGONTEC ZARAGOZA</t>
  </si>
  <si>
    <t>CEU/AVRFCB</t>
  </si>
  <si>
    <t>C</t>
  </si>
  <si>
    <t>AVRFCB/CEU</t>
  </si>
  <si>
    <t>CR SANT CUGAT B</t>
  </si>
  <si>
    <t>BUC/SENGLARS/BADALONA</t>
  </si>
  <si>
    <t>CORNECRUC</t>
  </si>
  <si>
    <t>RCLH/RCS/SHARC</t>
  </si>
  <si>
    <t>VPC ANDORRA</t>
  </si>
  <si>
    <t>VALKINYOLES</t>
  </si>
  <si>
    <t>CAT CENTRAL</t>
  </si>
  <si>
    <t>CRT-SEL</t>
  </si>
  <si>
    <t xml:space="preserve">DHCAT </t>
  </si>
  <si>
    <t>TERCERA CATALANA</t>
  </si>
  <si>
    <t>SEGONA CATALANA</t>
  </si>
  <si>
    <t>SEMIFINAL</t>
  </si>
  <si>
    <t>FINAL</t>
  </si>
  <si>
    <t>S18 Grup A</t>
  </si>
  <si>
    <t>S18 Grup B</t>
  </si>
  <si>
    <t>S18 Grup C</t>
  </si>
  <si>
    <t>UES</t>
  </si>
  <si>
    <t>UES B</t>
  </si>
  <si>
    <t>BUC</t>
  </si>
  <si>
    <t>CR SANT CUGAT</t>
  </si>
  <si>
    <t>S18 Grup D</t>
  </si>
  <si>
    <t>S18 Grup E</t>
  </si>
  <si>
    <t>S18 Grup F</t>
  </si>
  <si>
    <t>RCS-RCC</t>
  </si>
  <si>
    <t>LAIETANS</t>
  </si>
  <si>
    <t>BARÇA RUGBY</t>
  </si>
  <si>
    <t>SENGEIEG</t>
  </si>
  <si>
    <t>RC SITGES</t>
  </si>
  <si>
    <t>RC L'HOSPITALET</t>
  </si>
  <si>
    <t>CRT-SEL/URS</t>
  </si>
  <si>
    <t>FÉNIX</t>
  </si>
  <si>
    <t>6 1ers A-F</t>
  </si>
  <si>
    <t>6 2ons A-F</t>
  </si>
  <si>
    <t>Resta equips</t>
  </si>
  <si>
    <t>QF ANADA</t>
  </si>
  <si>
    <t>QF TORNADA</t>
  </si>
  <si>
    <t>S16 Grup A (Classifiquen a 1a i 2a)</t>
  </si>
  <si>
    <t>S16 Grup B (Classifiquen a 1a i 2a)</t>
  </si>
  <si>
    <t>S16 Grup C (Classifiquen a 1a i 2a)</t>
  </si>
  <si>
    <t>RUGBY LAIETANS</t>
  </si>
  <si>
    <t>BUC/CORNELLÀ</t>
  </si>
  <si>
    <t>CRT/TROTAS</t>
  </si>
  <si>
    <t>S16 Grup D (Classifiquen a 2a 3a i 4a)</t>
  </si>
  <si>
    <t>S16 Grup E (Classifiquen a 2a 3a i 4a)</t>
  </si>
  <si>
    <t>S16 Grup F (Classifiquen a 2a 3a i 4a)</t>
  </si>
  <si>
    <t>S16 Grup G (Classifiquen a 2a 3a i 4a)</t>
  </si>
  <si>
    <t>RUGBY LAIETANS B</t>
  </si>
  <si>
    <t>SENGEIEG BLANC</t>
  </si>
  <si>
    <t>G</t>
  </si>
  <si>
    <t>TROTAS</t>
  </si>
  <si>
    <t>SENGEIEG VERMELL</t>
  </si>
  <si>
    <t>CE INEF LLEIDA/ANOIA RC</t>
  </si>
  <si>
    <t>S16 Primera</t>
  </si>
  <si>
    <t>1er - 2on ABC</t>
  </si>
  <si>
    <t>S16 Segona</t>
  </si>
  <si>
    <t>3er - 4rt ABC</t>
  </si>
  <si>
    <t>2 millors 1ers DEFG</t>
  </si>
  <si>
    <t>S16 Tercera</t>
  </si>
  <si>
    <t>S16 Quarta</t>
  </si>
  <si>
    <t>2 pitjors 1ers DEFG</t>
  </si>
  <si>
    <t>3ers DEFG</t>
  </si>
  <si>
    <t>2ons DEFG</t>
  </si>
  <si>
    <t>resta equips</t>
  </si>
  <si>
    <t>S14 Grup A (Classifiquen a 1a i 2a)</t>
  </si>
  <si>
    <t>S14 Grup B (Classifiquen a 1a i 2a)</t>
  </si>
  <si>
    <t>S14 Grup C (Classifiquen a 1a i 2a)</t>
  </si>
  <si>
    <t>SHARC/CRT/TROTAS</t>
  </si>
  <si>
    <t>UES A</t>
  </si>
  <si>
    <t>BARQER</t>
  </si>
  <si>
    <t>CR SANT CUGAT A</t>
  </si>
  <si>
    <t>RC SITGES A</t>
  </si>
  <si>
    <t>S14 Grup D (Classifiquen a 2a 3a i 4a)</t>
  </si>
  <si>
    <t>S14 Grup E (Classifiquen a 2a 3a i 4a)</t>
  </si>
  <si>
    <t>S14 Grup F (Classifiquen a 2a 3a i 4a)</t>
  </si>
  <si>
    <t>RC SITGES B</t>
  </si>
  <si>
    <t>QUEBRANTA</t>
  </si>
  <si>
    <t>CORNELLÀ/BUC</t>
  </si>
  <si>
    <t>S14 Primera</t>
  </si>
  <si>
    <t>S14 Segona</t>
  </si>
  <si>
    <t>2 millors DEF</t>
  </si>
  <si>
    <t>S14 Tercera</t>
  </si>
  <si>
    <t>pitjor 1er DEF</t>
  </si>
  <si>
    <t>S14 Quarta</t>
  </si>
  <si>
    <t>pitjor 3er DEF</t>
  </si>
  <si>
    <t>2ons DEF</t>
  </si>
  <si>
    <t>2 millors 3ers DEF</t>
  </si>
  <si>
    <t>DESCANS</t>
  </si>
  <si>
    <t>QUEBRANTA/UNIZAR</t>
  </si>
  <si>
    <t>GÒTICS/CNPN</t>
  </si>
  <si>
    <t>COQUES RSV/INEF BCN</t>
  </si>
  <si>
    <t>ALT/CAR/EM/SEL</t>
  </si>
  <si>
    <t>3º 4º M2</t>
  </si>
  <si>
    <t>COCOS/LIONS BARBARIANS</t>
  </si>
  <si>
    <t>PRIMER</t>
  </si>
  <si>
    <t>SEGON</t>
  </si>
  <si>
    <t>TERCER</t>
  </si>
  <si>
    <t>QUART</t>
  </si>
  <si>
    <t>*La jornada 4 és jugarà en el camp invers de l'enfrontament de les 3 primeres jornades</t>
  </si>
  <si>
    <t>FINAL C</t>
  </si>
  <si>
    <t>PRIMERA CATALANA</t>
  </si>
  <si>
    <t>RCLH-RCS-SHARC</t>
  </si>
  <si>
    <t>CRT/SEL</t>
  </si>
  <si>
    <t>BUC B/SENGLARS/BADALONA</t>
  </si>
  <si>
    <t>CN POBLE NOU</t>
  </si>
  <si>
    <t>PRIMERA JORNADA COPA</t>
  </si>
  <si>
    <t>SEGONA JORNADA COPA</t>
  </si>
  <si>
    <t>TERCERA JORNADA COPA</t>
  </si>
  <si>
    <t>FINAL COPA</t>
  </si>
  <si>
    <t>COPA DE LA LLIGA</t>
  </si>
  <si>
    <t>FEM 1º2º</t>
  </si>
  <si>
    <t>FEM DHCAT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</si>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</sst>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indexed="8"/>
      <name val="Calibri"/>
      <family val="2"/>
      <scheme val="minor"/>
    </font>
    <font>
      <b/>
      <sz val="11"/>
      <color theme="2"/>
      <name val="Arial"/>
      <family val="2"/>
    </font>
    <font>
      <b/>
      <sz val="11"/>
      <color rgb="FFFFFF00"/>
      <name val="Arial"/>
      <family val="2"/>
    </font>
    <font>
      <b/>
      <sz val="12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5"/>
      <color rgb="FFFFFFFF"/>
      <name val="Arial Nova Light"/>
      <family val="2"/>
    </font>
    <font>
      <sz val="15"/>
      <color rgb="FF000000"/>
      <name val="Arial Nova Light"/>
      <family val="2"/>
    </font>
    <font>
      <sz val="15"/>
      <color rgb="FFFF0000"/>
      <name val="Arial Nova Light"/>
      <family val="2"/>
    </font>
    <font>
      <sz val="15"/>
      <color theme="1"/>
      <name val="Arial Nova Light"/>
      <family val="2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name val="Calibri Light"/>
      <family val="2"/>
      <scheme val="major"/>
    </font>
    <font>
      <sz val="10"/>
      <color rgb="FF000000"/>
      <name val="Calibri"/>
      <family val="2"/>
      <scheme val="minor"/>
    </font>
    <font>
      <sz val="14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4"/>
      <color rgb="FF000000"/>
      <name val="Calibri Light"/>
      <family val="2"/>
      <scheme val="maj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4"/>
      <color indexed="8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0"/>
      <name val="Arial (Cuerpo)"/>
    </font>
    <font>
      <sz val="10"/>
      <name val="Arial"/>
      <family val="2"/>
    </font>
    <font>
      <sz val="14"/>
      <color rgb="FFFF0000"/>
      <name val="Calibri Light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7DAAA7"/>
        <bgColor indexed="64"/>
      </patternFill>
    </fill>
    <fill>
      <patternFill patternType="solid">
        <fgColor rgb="FFD7E2E1"/>
        <bgColor indexed="64"/>
      </patternFill>
    </fill>
    <fill>
      <patternFill patternType="solid">
        <fgColor rgb="FFECF1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Protection="0"/>
    <xf numFmtId="0" fontId="4" fillId="0" borderId="0"/>
    <xf numFmtId="0" fontId="7" fillId="0" borderId="0" applyNumberFormat="0" applyFill="0" applyBorder="0" applyProtection="0"/>
    <xf numFmtId="0" fontId="3" fillId="0" borderId="0" applyNumberFormat="0" applyFill="0" applyBorder="0" applyProtection="0"/>
    <xf numFmtId="0" fontId="2" fillId="0" borderId="0"/>
    <xf numFmtId="0" fontId="11" fillId="0" borderId="0"/>
    <xf numFmtId="0" fontId="32" fillId="0" borderId="0"/>
    <xf numFmtId="0" fontId="1" fillId="0" borderId="0"/>
  </cellStyleXfs>
  <cellXfs count="416">
    <xf numFmtId="0" fontId="0" fillId="0" borderId="0" xfId="0"/>
    <xf numFmtId="0" fontId="10" fillId="0" borderId="1" xfId="2" applyFont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/>
      <protection locked="0"/>
    </xf>
    <xf numFmtId="0" fontId="10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 applyProtection="1">
      <alignment horizontal="center" vertical="center"/>
      <protection locked="0"/>
    </xf>
    <xf numFmtId="0" fontId="11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3" borderId="1" xfId="2" applyFont="1" applyFill="1" applyBorder="1" applyAlignment="1" applyProtection="1">
      <alignment horizontal="centerContinuous" vertical="center"/>
      <protection locked="0"/>
    </xf>
    <xf numFmtId="16" fontId="10" fillId="0" borderId="1" xfId="2" applyNumberFormat="1" applyFont="1" applyBorder="1" applyAlignment="1" applyProtection="1">
      <alignment horizontal="center" vertical="center"/>
      <protection locked="0"/>
    </xf>
    <xf numFmtId="0" fontId="17" fillId="8" borderId="1" xfId="2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19" fillId="10" borderId="19" xfId="0" applyFont="1" applyFill="1" applyBorder="1" applyAlignment="1">
      <alignment horizontal="center" vertical="center" wrapText="1" readingOrder="1"/>
    </xf>
    <xf numFmtId="0" fontId="20" fillId="11" borderId="20" xfId="0" applyFont="1" applyFill="1" applyBorder="1" applyAlignment="1">
      <alignment horizontal="center" vertical="center" wrapText="1" readingOrder="1"/>
    </xf>
    <xf numFmtId="0" fontId="20" fillId="12" borderId="24" xfId="0" applyFont="1" applyFill="1" applyBorder="1" applyAlignment="1">
      <alignment horizontal="center" vertical="center" wrapText="1" readingOrder="1"/>
    </xf>
    <xf numFmtId="0" fontId="19" fillId="10" borderId="22" xfId="0" applyFont="1" applyFill="1" applyBorder="1" applyAlignment="1">
      <alignment horizontal="center" vertical="center" wrapText="1" readingOrder="1"/>
    </xf>
    <xf numFmtId="0" fontId="21" fillId="12" borderId="24" xfId="0" applyFont="1" applyFill="1" applyBorder="1" applyAlignment="1">
      <alignment horizontal="center" vertical="center" wrapText="1" readingOrder="1"/>
    </xf>
    <xf numFmtId="0" fontId="22" fillId="12" borderId="24" xfId="0" applyFont="1" applyFill="1" applyBorder="1" applyAlignment="1">
      <alignment horizontal="center" vertical="center" wrapText="1" readingOrder="1"/>
    </xf>
    <xf numFmtId="0" fontId="22" fillId="11" borderId="20" xfId="0" applyFont="1" applyFill="1" applyBorder="1" applyAlignment="1">
      <alignment horizontal="center" vertical="center" wrapText="1" readingOrder="1"/>
    </xf>
    <xf numFmtId="0" fontId="21" fillId="11" borderId="20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5" fillId="8" borderId="0" xfId="0" applyFont="1" applyFill="1"/>
    <xf numFmtId="0" fontId="26" fillId="0" borderId="1" xfId="0" applyFont="1" applyBorder="1"/>
    <xf numFmtId="0" fontId="27" fillId="8" borderId="1" xfId="0" applyFont="1" applyFill="1" applyBorder="1" applyAlignment="1">
      <alignment horizontal="center" vertical="center"/>
    </xf>
    <xf numFmtId="0" fontId="27" fillId="8" borderId="1" xfId="0" applyFont="1" applyFill="1" applyBorder="1"/>
    <xf numFmtId="0" fontId="26" fillId="0" borderId="1" xfId="0" applyFont="1" applyBorder="1" applyAlignment="1">
      <alignment horizontal="center" vertical="center"/>
    </xf>
    <xf numFmtId="0" fontId="27" fillId="8" borderId="1" xfId="0" applyFont="1" applyFill="1" applyBorder="1" applyAlignment="1">
      <alignment horizontal="center"/>
    </xf>
    <xf numFmtId="0" fontId="28" fillId="8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8" fillId="8" borderId="1" xfId="0" applyFont="1" applyFill="1" applyBorder="1"/>
    <xf numFmtId="0" fontId="28" fillId="0" borderId="1" xfId="0" applyFont="1" applyBorder="1"/>
    <xf numFmtId="0" fontId="24" fillId="0" borderId="0" xfId="0" applyFont="1"/>
    <xf numFmtId="0" fontId="28" fillId="7" borderId="1" xfId="0" applyFont="1" applyFill="1" applyBorder="1"/>
    <xf numFmtId="0" fontId="28" fillId="7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/>
    <xf numFmtId="0" fontId="6" fillId="2" borderId="11" xfId="4" applyFont="1" applyFill="1" applyBorder="1" applyAlignment="1" applyProtection="1">
      <alignment horizontal="center" vertical="center"/>
      <protection locked="0"/>
    </xf>
    <xf numFmtId="0" fontId="5" fillId="2" borderId="10" xfId="5" applyFont="1" applyFill="1" applyBorder="1" applyAlignment="1" applyProtection="1">
      <alignment horizontal="center" vertical="center"/>
      <protection locked="0"/>
    </xf>
    <xf numFmtId="0" fontId="14" fillId="2" borderId="10" xfId="5" applyFont="1" applyFill="1" applyBorder="1" applyAlignment="1" applyProtection="1">
      <alignment horizontal="center" vertical="center"/>
      <protection locked="0"/>
    </xf>
    <xf numFmtId="0" fontId="3" fillId="2" borderId="10" xfId="4" applyNumberFormat="1" applyFill="1" applyBorder="1" applyAlignment="1" applyProtection="1">
      <alignment horizontal="center" vertical="center"/>
      <protection locked="0"/>
    </xf>
    <xf numFmtId="0" fontId="6" fillId="2" borderId="9" xfId="4" applyNumberFormat="1" applyFont="1" applyFill="1" applyBorder="1" applyAlignment="1" applyProtection="1">
      <alignment horizontal="center" vertical="center"/>
      <protection locked="0"/>
    </xf>
    <xf numFmtId="0" fontId="3" fillId="0" borderId="0" xfId="4" applyNumberFormat="1" applyBorder="1" applyProtection="1">
      <protection locked="0"/>
    </xf>
    <xf numFmtId="0" fontId="3" fillId="0" borderId="0" xfId="4" applyBorder="1" applyProtection="1">
      <protection locked="0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 applyProtection="1">
      <alignment horizontal="center" vertical="center"/>
      <protection locked="0"/>
    </xf>
    <xf numFmtId="0" fontId="3" fillId="0" borderId="0" xfId="4" applyNumberFormat="1" applyBorder="1" applyAlignment="1">
      <alignment vertical="center"/>
    </xf>
    <xf numFmtId="0" fontId="3" fillId="0" borderId="0" xfId="4" applyBorder="1" applyAlignment="1">
      <alignment vertical="center"/>
    </xf>
    <xf numFmtId="0" fontId="11" fillId="0" borderId="1" xfId="5" applyFont="1" applyBorder="1" applyAlignment="1" applyProtection="1">
      <alignment horizontal="center" vertical="center"/>
      <protection locked="0"/>
    </xf>
    <xf numFmtId="0" fontId="10" fillId="0" borderId="12" xfId="5" applyFont="1" applyBorder="1" applyAlignment="1">
      <alignment horizontal="center" vertical="center"/>
    </xf>
    <xf numFmtId="0" fontId="11" fillId="0" borderId="12" xfId="5" applyFont="1" applyBorder="1" applyAlignment="1" applyProtection="1">
      <alignment horizontal="center" vertical="center"/>
      <protection locked="0"/>
    </xf>
    <xf numFmtId="0" fontId="10" fillId="0" borderId="10" xfId="5" applyFont="1" applyBorder="1" applyAlignment="1">
      <alignment horizontal="center" vertical="center"/>
    </xf>
    <xf numFmtId="0" fontId="11" fillId="0" borderId="10" xfId="5" applyFont="1" applyBorder="1" applyAlignment="1" applyProtection="1">
      <alignment horizontal="center" vertical="center"/>
      <protection locked="0"/>
    </xf>
    <xf numFmtId="0" fontId="10" fillId="3" borderId="1" xfId="5" applyFont="1" applyFill="1" applyBorder="1" applyAlignment="1">
      <alignment horizontal="center" vertical="center"/>
    </xf>
    <xf numFmtId="0" fontId="11" fillId="3" borderId="1" xfId="5" applyFont="1" applyFill="1" applyBorder="1" applyAlignment="1" applyProtection="1">
      <alignment horizontal="center" vertical="center"/>
      <protection locked="0"/>
    </xf>
    <xf numFmtId="0" fontId="11" fillId="3" borderId="2" xfId="5" applyFont="1" applyFill="1" applyBorder="1" applyAlignment="1" applyProtection="1">
      <alignment horizontal="center" vertical="center"/>
      <protection locked="0"/>
    </xf>
    <xf numFmtId="0" fontId="11" fillId="5" borderId="2" xfId="5" applyFont="1" applyFill="1" applyBorder="1" applyAlignment="1" applyProtection="1">
      <alignment horizontal="center" vertical="center"/>
      <protection locked="0"/>
    </xf>
    <xf numFmtId="0" fontId="11" fillId="5" borderId="1" xfId="5" applyFont="1" applyFill="1" applyBorder="1" applyAlignment="1" applyProtection="1">
      <alignment horizontal="center" vertical="center"/>
      <protection locked="0"/>
    </xf>
    <xf numFmtId="0" fontId="10" fillId="0" borderId="4" xfId="5" applyFont="1" applyBorder="1" applyAlignment="1">
      <alignment horizontal="center" vertical="center"/>
    </xf>
    <xf numFmtId="0" fontId="11" fillId="0" borderId="4" xfId="5" applyFont="1" applyBorder="1" applyAlignment="1" applyProtection="1">
      <alignment horizontal="center" vertical="center"/>
      <protection locked="0"/>
    </xf>
    <xf numFmtId="0" fontId="11" fillId="5" borderId="4" xfId="5" applyFont="1" applyFill="1" applyBorder="1" applyAlignment="1" applyProtection="1">
      <alignment horizontal="center" vertical="center"/>
      <protection locked="0"/>
    </xf>
    <xf numFmtId="0" fontId="0" fillId="0" borderId="4" xfId="5" applyFont="1" applyBorder="1" applyAlignment="1" applyProtection="1">
      <alignment horizontal="center" vertical="center"/>
      <protection locked="0"/>
    </xf>
    <xf numFmtId="0" fontId="10" fillId="0" borderId="2" xfId="5" applyFont="1" applyBorder="1" applyAlignment="1">
      <alignment horizontal="center" vertical="center"/>
    </xf>
    <xf numFmtId="0" fontId="11" fillId="0" borderId="2" xfId="5" applyFont="1" applyBorder="1" applyAlignment="1" applyProtection="1">
      <alignment horizontal="center" vertical="center"/>
      <protection locked="0"/>
    </xf>
    <xf numFmtId="0" fontId="3" fillId="0" borderId="2" xfId="4" applyNumberFormat="1" applyBorder="1" applyAlignment="1">
      <alignment horizontal="center" vertical="center"/>
    </xf>
    <xf numFmtId="0" fontId="11" fillId="7" borderId="2" xfId="5" applyFont="1" applyFill="1" applyBorder="1" applyAlignment="1" applyProtection="1">
      <alignment horizontal="center" vertical="center"/>
      <protection locked="0"/>
    </xf>
    <xf numFmtId="0" fontId="11" fillId="7" borderId="1" xfId="5" applyFont="1" applyFill="1" applyBorder="1" applyAlignment="1" applyProtection="1">
      <alignment horizontal="center" vertical="center"/>
      <protection locked="0"/>
    </xf>
    <xf numFmtId="0" fontId="3" fillId="0" borderId="0" xfId="4" applyNumberFormat="1" applyBorder="1" applyAlignment="1">
      <alignment horizontal="center" vertical="center"/>
    </xf>
    <xf numFmtId="0" fontId="10" fillId="3" borderId="10" xfId="5" applyFont="1" applyFill="1" applyBorder="1" applyAlignment="1">
      <alignment horizontal="center" vertical="center"/>
    </xf>
    <xf numFmtId="0" fontId="11" fillId="5" borderId="10" xfId="5" applyFont="1" applyFill="1" applyBorder="1" applyAlignment="1" applyProtection="1">
      <alignment horizontal="center" vertical="center"/>
      <protection locked="0"/>
    </xf>
    <xf numFmtId="0" fontId="11" fillId="0" borderId="1" xfId="5" applyFont="1" applyBorder="1" applyAlignment="1" applyProtection="1">
      <alignment horizontal="centerContinuous" vertical="center"/>
      <protection locked="0"/>
    </xf>
    <xf numFmtId="0" fontId="0" fillId="7" borderId="1" xfId="5" applyFont="1" applyFill="1" applyBorder="1" applyAlignment="1" applyProtection="1">
      <alignment horizontal="center" vertical="center"/>
      <protection locked="0"/>
    </xf>
    <xf numFmtId="0" fontId="10" fillId="3" borderId="4" xfId="5" applyFont="1" applyFill="1" applyBorder="1" applyAlignment="1">
      <alignment horizontal="center" vertical="center"/>
    </xf>
    <xf numFmtId="0" fontId="11" fillId="3" borderId="4" xfId="5" applyFont="1" applyFill="1" applyBorder="1" applyAlignment="1" applyProtection="1">
      <alignment horizontal="center" vertical="center"/>
      <protection locked="0"/>
    </xf>
    <xf numFmtId="0" fontId="10" fillId="3" borderId="10" xfId="5" applyFont="1" applyFill="1" applyBorder="1" applyAlignment="1" applyProtection="1">
      <alignment horizontal="centerContinuous" vertical="center"/>
      <protection locked="0"/>
    </xf>
    <xf numFmtId="0" fontId="10" fillId="3" borderId="17" xfId="5" applyFont="1" applyFill="1" applyBorder="1" applyAlignment="1" applyProtection="1">
      <alignment horizontal="center" vertical="center"/>
      <protection locked="0"/>
    </xf>
    <xf numFmtId="0" fontId="11" fillId="5" borderId="17" xfId="5" applyFont="1" applyFill="1" applyBorder="1" applyAlignment="1" applyProtection="1">
      <alignment horizontal="center" vertical="center"/>
      <protection locked="0"/>
    </xf>
    <xf numFmtId="0" fontId="10" fillId="3" borderId="10" xfId="5" applyFont="1" applyFill="1" applyBorder="1" applyAlignment="1" applyProtection="1">
      <alignment horizontal="center" vertical="center"/>
      <protection locked="0"/>
    </xf>
    <xf numFmtId="0" fontId="3" fillId="0" borderId="1" xfId="4" applyNumberFormat="1" applyBorder="1" applyAlignment="1">
      <alignment horizontal="center" vertical="center"/>
    </xf>
    <xf numFmtId="0" fontId="11" fillId="7" borderId="18" xfId="5" applyFont="1" applyFill="1" applyBorder="1" applyAlignment="1" applyProtection="1">
      <alignment horizontal="center" vertical="center"/>
      <protection locked="0"/>
    </xf>
    <xf numFmtId="0" fontId="0" fillId="0" borderId="2" xfId="5" applyFont="1" applyBorder="1" applyAlignment="1" applyProtection="1">
      <alignment horizontal="center" vertical="center"/>
      <protection locked="0"/>
    </xf>
    <xf numFmtId="0" fontId="3" fillId="0" borderId="10" xfId="4" applyNumberFormat="1" applyBorder="1" applyAlignment="1">
      <alignment horizontal="center" vertical="center"/>
    </xf>
    <xf numFmtId="0" fontId="3" fillId="0" borderId="10" xfId="4" applyNumberFormat="1" applyFill="1" applyBorder="1" applyAlignment="1">
      <alignment horizontal="center" vertical="center"/>
    </xf>
    <xf numFmtId="0" fontId="3" fillId="0" borderId="2" xfId="4" applyNumberFormat="1" applyFill="1" applyBorder="1" applyAlignment="1">
      <alignment horizontal="center" vertical="center"/>
    </xf>
    <xf numFmtId="0" fontId="3" fillId="5" borderId="2" xfId="4" applyNumberFormat="1" applyFill="1" applyBorder="1" applyAlignment="1">
      <alignment horizontal="center" vertical="center"/>
    </xf>
    <xf numFmtId="0" fontId="11" fillId="0" borderId="1" xfId="4" applyNumberFormat="1" applyFont="1" applyFill="1" applyBorder="1" applyAlignment="1">
      <alignment horizontal="center" vertical="center"/>
    </xf>
    <xf numFmtId="0" fontId="11" fillId="5" borderId="1" xfId="4" applyNumberFormat="1" applyFont="1" applyFill="1" applyBorder="1" applyAlignment="1">
      <alignment horizontal="center" vertical="center"/>
    </xf>
    <xf numFmtId="0" fontId="0" fillId="0" borderId="1" xfId="4" applyNumberFormat="1" applyFont="1" applyFill="1" applyBorder="1" applyAlignment="1">
      <alignment horizontal="center" vertical="center"/>
    </xf>
    <xf numFmtId="0" fontId="24" fillId="5" borderId="1" xfId="5" applyFont="1" applyFill="1" applyBorder="1" applyAlignment="1" applyProtection="1">
      <alignment horizontal="center" vertical="center"/>
      <protection locked="0"/>
    </xf>
    <xf numFmtId="0" fontId="10" fillId="0" borderId="2" xfId="5" applyFont="1" applyBorder="1" applyAlignment="1" applyProtection="1">
      <alignment horizontal="center" vertical="center"/>
      <protection locked="0"/>
    </xf>
    <xf numFmtId="0" fontId="11" fillId="5" borderId="2" xfId="4" applyNumberFormat="1" applyFont="1" applyFill="1" applyBorder="1" applyAlignment="1">
      <alignment horizontal="center" vertical="center"/>
    </xf>
    <xf numFmtId="0" fontId="11" fillId="0" borderId="2" xfId="4" applyNumberFormat="1" applyFont="1" applyFill="1" applyBorder="1" applyAlignment="1">
      <alignment horizontal="center" vertical="center"/>
    </xf>
    <xf numFmtId="0" fontId="0" fillId="0" borderId="1" xfId="5" applyFont="1" applyBorder="1" applyAlignment="1" applyProtection="1">
      <alignment horizontal="center" vertical="center"/>
      <protection locked="0"/>
    </xf>
    <xf numFmtId="0" fontId="18" fillId="0" borderId="1" xfId="5" applyFont="1" applyBorder="1" applyAlignment="1" applyProtection="1">
      <alignment horizontal="center" vertical="center"/>
      <protection locked="0"/>
    </xf>
    <xf numFmtId="0" fontId="16" fillId="6" borderId="1" xfId="5" applyFont="1" applyFill="1" applyBorder="1" applyAlignment="1" applyProtection="1">
      <alignment horizontal="center" vertical="center"/>
      <protection locked="0"/>
    </xf>
    <xf numFmtId="0" fontId="10" fillId="3" borderId="12" xfId="5" applyFont="1" applyFill="1" applyBorder="1" applyAlignment="1">
      <alignment horizontal="center" vertical="center"/>
    </xf>
    <xf numFmtId="0" fontId="11" fillId="3" borderId="12" xfId="5" applyFont="1" applyFill="1" applyBorder="1" applyAlignment="1" applyProtection="1">
      <alignment horizontal="center" vertical="center"/>
      <protection locked="0"/>
    </xf>
    <xf numFmtId="0" fontId="18" fillId="3" borderId="12" xfId="5" applyFont="1" applyFill="1" applyBorder="1" applyAlignment="1" applyProtection="1">
      <alignment horizontal="center" vertical="center"/>
      <protection locked="0"/>
    </xf>
    <xf numFmtId="0" fontId="10" fillId="3" borderId="12" xfId="5" applyFont="1" applyFill="1" applyBorder="1" applyAlignment="1" applyProtection="1">
      <alignment horizontal="center" vertical="center"/>
      <protection locked="0"/>
    </xf>
    <xf numFmtId="0" fontId="10" fillId="5" borderId="12" xfId="5" applyFont="1" applyFill="1" applyBorder="1" applyAlignment="1" applyProtection="1">
      <alignment horizontal="center" vertical="center"/>
      <protection locked="0"/>
    </xf>
    <xf numFmtId="0" fontId="18" fillId="0" borderId="10" xfId="5" applyFont="1" applyBorder="1" applyAlignment="1" applyProtection="1">
      <alignment horizontal="center" vertical="center"/>
      <protection locked="0"/>
    </xf>
    <xf numFmtId="0" fontId="10" fillId="4" borderId="10" xfId="5" applyFont="1" applyFill="1" applyBorder="1" applyAlignment="1" applyProtection="1">
      <alignment horizontal="center" vertical="center"/>
      <protection locked="0"/>
    </xf>
    <xf numFmtId="0" fontId="10" fillId="0" borderId="10" xfId="5" applyFont="1" applyBorder="1" applyAlignment="1" applyProtection="1">
      <alignment horizontal="center" vertical="center"/>
      <protection locked="0"/>
    </xf>
    <xf numFmtId="0" fontId="18" fillId="4" borderId="1" xfId="5" applyFont="1" applyFill="1" applyBorder="1" applyAlignment="1" applyProtection="1">
      <alignment horizontal="center" vertical="center"/>
      <protection locked="0"/>
    </xf>
    <xf numFmtId="0" fontId="10" fillId="4" borderId="1" xfId="5" applyFont="1" applyFill="1" applyBorder="1" applyAlignment="1" applyProtection="1">
      <alignment horizontal="center" vertical="center"/>
      <protection locked="0"/>
    </xf>
    <xf numFmtId="0" fontId="10" fillId="0" borderId="4" xfId="5" applyFont="1" applyBorder="1" applyAlignment="1" applyProtection="1">
      <alignment horizontal="center" vertical="center"/>
      <protection locked="0"/>
    </xf>
    <xf numFmtId="16" fontId="10" fillId="0" borderId="4" xfId="5" applyNumberFormat="1" applyFont="1" applyBorder="1" applyAlignment="1" applyProtection="1">
      <alignment horizontal="center" vertical="center"/>
      <protection locked="0"/>
    </xf>
    <xf numFmtId="0" fontId="16" fillId="6" borderId="4" xfId="5" applyFont="1" applyFill="1" applyBorder="1" applyAlignment="1" applyProtection="1">
      <alignment horizontal="center" vertical="center"/>
      <protection locked="0"/>
    </xf>
    <xf numFmtId="0" fontId="15" fillId="6" borderId="4" xfId="4" applyNumberFormat="1" applyFont="1" applyFill="1" applyBorder="1" applyAlignment="1">
      <alignment horizontal="center" vertical="center"/>
    </xf>
    <xf numFmtId="0" fontId="0" fillId="7" borderId="18" xfId="5" applyFont="1" applyFill="1" applyBorder="1" applyAlignment="1" applyProtection="1">
      <alignment horizontal="center" vertical="center"/>
      <protection locked="0"/>
    </xf>
    <xf numFmtId="0" fontId="0" fillId="0" borderId="18" xfId="5" applyFont="1" applyBorder="1" applyAlignment="1" applyProtection="1">
      <alignment horizontal="center" vertical="center"/>
      <protection locked="0"/>
    </xf>
    <xf numFmtId="0" fontId="16" fillId="6" borderId="2" xfId="5" applyFont="1" applyFill="1" applyBorder="1" applyAlignment="1" applyProtection="1">
      <alignment horizontal="center" vertical="center"/>
      <protection locked="0"/>
    </xf>
    <xf numFmtId="0" fontId="15" fillId="6" borderId="2" xfId="4" applyNumberFormat="1" applyFont="1" applyFill="1" applyBorder="1" applyAlignment="1">
      <alignment horizontal="center" vertical="center"/>
    </xf>
    <xf numFmtId="0" fontId="10" fillId="0" borderId="2" xfId="5" applyFont="1" applyBorder="1" applyAlignment="1" applyProtection="1">
      <alignment horizontal="centerContinuous" vertical="center"/>
      <protection locked="0"/>
    </xf>
    <xf numFmtId="0" fontId="10" fillId="4" borderId="2" xfId="5" applyFont="1" applyFill="1" applyBorder="1" applyAlignment="1" applyProtection="1">
      <alignment horizontal="center" vertical="center"/>
      <protection locked="0"/>
    </xf>
    <xf numFmtId="0" fontId="10" fillId="0" borderId="1" xfId="4" applyNumberFormat="1" applyFont="1" applyFill="1" applyBorder="1" applyAlignment="1">
      <alignment horizontal="center" vertical="center"/>
    </xf>
    <xf numFmtId="0" fontId="16" fillId="0" borderId="1" xfId="5" applyFont="1" applyBorder="1" applyAlignment="1" applyProtection="1">
      <alignment horizontal="center" vertical="center"/>
      <protection locked="0"/>
    </xf>
    <xf numFmtId="0" fontId="10" fillId="0" borderId="12" xfId="5" applyFont="1" applyBorder="1" applyAlignment="1" applyProtection="1">
      <alignment horizontal="center" vertical="center"/>
      <protection locked="0"/>
    </xf>
    <xf numFmtId="0" fontId="10" fillId="6" borderId="12" xfId="5" applyFont="1" applyFill="1" applyBorder="1" applyAlignment="1" applyProtection="1">
      <alignment horizontal="center" vertical="center"/>
      <protection locked="0"/>
    </xf>
    <xf numFmtId="0" fontId="10" fillId="6" borderId="10" xfId="5" applyFont="1" applyFill="1" applyBorder="1" applyAlignment="1" applyProtection="1">
      <alignment horizontal="center" vertical="center"/>
      <protection locked="0"/>
    </xf>
    <xf numFmtId="0" fontId="10" fillId="0" borderId="1" xfId="5" applyFont="1" applyBorder="1" applyAlignment="1" applyProtection="1">
      <alignment horizontal="centerContinuous" vertical="center"/>
      <protection locked="0"/>
    </xf>
    <xf numFmtId="0" fontId="10" fillId="3" borderId="4" xfId="5" applyFont="1" applyFill="1" applyBorder="1" applyAlignment="1" applyProtection="1">
      <alignment horizontal="center" vertical="center"/>
      <protection locked="0"/>
    </xf>
    <xf numFmtId="0" fontId="3" fillId="0" borderId="0" xfId="4" applyNumberFormat="1" applyBorder="1"/>
    <xf numFmtId="0" fontId="3" fillId="0" borderId="0" xfId="4" applyBorder="1"/>
    <xf numFmtId="0" fontId="10" fillId="0" borderId="4" xfId="5" applyFont="1" applyBorder="1" applyAlignment="1" applyProtection="1">
      <alignment horizontal="centerContinuous" vertical="center"/>
      <protection locked="0"/>
    </xf>
    <xf numFmtId="0" fontId="6" fillId="0" borderId="0" xfId="4" applyNumberFormat="1" applyFont="1" applyBorder="1" applyAlignment="1">
      <alignment horizontal="center"/>
    </xf>
    <xf numFmtId="0" fontId="3" fillId="0" borderId="0" xfId="4" applyNumberFormat="1" applyFill="1" applyBorder="1" applyAlignment="1">
      <alignment horizontal="center" vertical="center"/>
    </xf>
    <xf numFmtId="0" fontId="12" fillId="0" borderId="0" xfId="4" applyNumberFormat="1" applyFont="1" applyBorder="1" applyAlignment="1">
      <alignment horizontal="center" vertical="center"/>
    </xf>
    <xf numFmtId="0" fontId="12" fillId="0" borderId="0" xfId="4" applyNumberFormat="1" applyFont="1" applyFill="1" applyBorder="1" applyAlignment="1">
      <alignment horizontal="center" vertical="center"/>
    </xf>
    <xf numFmtId="0" fontId="6" fillId="0" borderId="0" xfId="4" applyNumberFormat="1" applyFont="1" applyBorder="1"/>
    <xf numFmtId="0" fontId="3" fillId="0" borderId="0" xfId="4" applyNumberForma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0" fillId="4" borderId="1" xfId="5" applyFont="1" applyFill="1" applyBorder="1" applyAlignment="1" applyProtection="1">
      <alignment horizontal="right" vertical="center"/>
      <protection locked="0"/>
    </xf>
    <xf numFmtId="0" fontId="12" fillId="0" borderId="0" xfId="4" applyNumberFormat="1" applyFont="1" applyBorder="1" applyAlignment="1">
      <alignment horizontal="left" vertical="center"/>
    </xf>
    <xf numFmtId="0" fontId="12" fillId="0" borderId="0" xfId="4" applyNumberFormat="1" applyFont="1" applyFill="1" applyBorder="1" applyAlignment="1">
      <alignment horizontal="left" vertical="center"/>
    </xf>
    <xf numFmtId="0" fontId="3" fillId="0" borderId="7" xfId="4" applyNumberFormat="1" applyFill="1" applyBorder="1" applyAlignment="1">
      <alignment horizontal="center" vertical="center"/>
    </xf>
    <xf numFmtId="0" fontId="12" fillId="0" borderId="1" xfId="4" applyNumberFormat="1" applyFont="1" applyBorder="1" applyAlignment="1">
      <alignment horizontal="center" vertical="center"/>
    </xf>
    <xf numFmtId="0" fontId="12" fillId="0" borderId="1" xfId="4" applyNumberFormat="1" applyFont="1" applyFill="1" applyBorder="1" applyAlignment="1">
      <alignment horizontal="center" vertical="center"/>
    </xf>
    <xf numFmtId="0" fontId="10" fillId="4" borderId="4" xfId="5" applyFont="1" applyFill="1" applyBorder="1" applyAlignment="1" applyProtection="1">
      <alignment horizontal="center" vertical="center"/>
      <protection locked="0"/>
    </xf>
    <xf numFmtId="0" fontId="23" fillId="0" borderId="1" xfId="5" applyFont="1" applyBorder="1" applyAlignment="1" applyProtection="1">
      <alignment horizontal="center" vertical="center"/>
      <protection locked="0"/>
    </xf>
    <xf numFmtId="0" fontId="30" fillId="0" borderId="0" xfId="6" applyFont="1" applyAlignment="1">
      <alignment horizontal="center" vertical="center"/>
    </xf>
    <xf numFmtId="0" fontId="31" fillId="0" borderId="1" xfId="7" applyFont="1" applyBorder="1" applyAlignment="1">
      <alignment horizontal="center" vertical="center"/>
    </xf>
    <xf numFmtId="0" fontId="30" fillId="0" borderId="10" xfId="6" applyFont="1" applyBorder="1" applyAlignment="1">
      <alignment horizontal="center" vertical="center"/>
    </xf>
    <xf numFmtId="0" fontId="30" fillId="0" borderId="9" xfId="6" applyFont="1" applyBorder="1" applyAlignment="1">
      <alignment horizontal="center" vertical="center"/>
    </xf>
    <xf numFmtId="0" fontId="30" fillId="0" borderId="1" xfId="6" applyFont="1" applyBorder="1" applyAlignment="1">
      <alignment horizontal="center" vertical="center"/>
    </xf>
    <xf numFmtId="0" fontId="33" fillId="0" borderId="1" xfId="7" applyFont="1" applyBorder="1" applyAlignment="1">
      <alignment horizontal="center" vertical="center"/>
    </xf>
    <xf numFmtId="0" fontId="30" fillId="0" borderId="6" xfId="6" applyFont="1" applyBorder="1" applyAlignment="1">
      <alignment horizontal="center" vertical="center"/>
    </xf>
    <xf numFmtId="0" fontId="33" fillId="0" borderId="4" xfId="7" applyFont="1" applyBorder="1" applyAlignment="1">
      <alignment horizontal="center" vertical="center"/>
    </xf>
    <xf numFmtId="0" fontId="30" fillId="0" borderId="3" xfId="6" applyFont="1" applyBorder="1" applyAlignment="1">
      <alignment horizontal="center" vertical="center"/>
    </xf>
    <xf numFmtId="0" fontId="30" fillId="0" borderId="2" xfId="6" applyFont="1" applyBorder="1" applyAlignment="1">
      <alignment horizontal="center" vertical="center"/>
    </xf>
    <xf numFmtId="0" fontId="34" fillId="0" borderId="1" xfId="7" applyFont="1" applyBorder="1" applyAlignment="1">
      <alignment horizontal="center" vertical="center"/>
    </xf>
    <xf numFmtId="0" fontId="30" fillId="0" borderId="12" xfId="6" applyFont="1" applyBorder="1" applyAlignment="1">
      <alignment horizontal="center" vertical="center"/>
    </xf>
    <xf numFmtId="0" fontId="30" fillId="0" borderId="4" xfId="6" applyFont="1" applyBorder="1" applyAlignment="1">
      <alignment horizontal="center" vertical="center"/>
    </xf>
    <xf numFmtId="14" fontId="30" fillId="0" borderId="0" xfId="6" applyNumberFormat="1" applyFont="1" applyAlignment="1">
      <alignment horizontal="center" vertical="center"/>
    </xf>
    <xf numFmtId="0" fontId="34" fillId="0" borderId="0" xfId="7" applyFont="1" applyAlignment="1">
      <alignment horizontal="center" vertical="center"/>
    </xf>
    <xf numFmtId="0" fontId="34" fillId="0" borderId="34" xfId="7" applyFont="1" applyBorder="1" applyAlignment="1">
      <alignment horizontal="center" vertical="center"/>
    </xf>
    <xf numFmtId="0" fontId="34" fillId="0" borderId="10" xfId="7" applyFont="1" applyBorder="1" applyAlignment="1">
      <alignment horizontal="center" vertical="center"/>
    </xf>
    <xf numFmtId="0" fontId="34" fillId="0" borderId="35" xfId="7" applyFont="1" applyBorder="1" applyAlignment="1">
      <alignment horizontal="center" vertical="center"/>
    </xf>
    <xf numFmtId="0" fontId="34" fillId="0" borderId="36" xfId="7" applyFont="1" applyBorder="1" applyAlignment="1">
      <alignment horizontal="center" vertical="center"/>
    </xf>
    <xf numFmtId="0" fontId="34" fillId="0" borderId="37" xfId="7" applyFont="1" applyBorder="1" applyAlignment="1">
      <alignment horizontal="center" vertical="center"/>
    </xf>
    <xf numFmtId="14" fontId="34" fillId="0" borderId="36" xfId="7" applyNumberFormat="1" applyFont="1" applyBorder="1" applyAlignment="1">
      <alignment horizontal="center" vertical="center"/>
    </xf>
    <xf numFmtId="14" fontId="34" fillId="0" borderId="37" xfId="7" applyNumberFormat="1" applyFont="1" applyBorder="1" applyAlignment="1">
      <alignment horizontal="center" vertical="center"/>
    </xf>
    <xf numFmtId="0" fontId="34" fillId="0" borderId="4" xfId="7" applyFont="1" applyBorder="1" applyAlignment="1">
      <alignment horizontal="center" vertical="center"/>
    </xf>
    <xf numFmtId="0" fontId="34" fillId="0" borderId="2" xfId="7" applyFont="1" applyBorder="1" applyAlignment="1">
      <alignment horizontal="center" vertical="center"/>
    </xf>
    <xf numFmtId="0" fontId="34" fillId="0" borderId="12" xfId="7" applyFont="1" applyBorder="1" applyAlignment="1">
      <alignment horizontal="center" vertical="center"/>
    </xf>
    <xf numFmtId="16" fontId="34" fillId="0" borderId="0" xfId="7" applyNumberFormat="1" applyFont="1" applyAlignment="1">
      <alignment horizontal="center" vertical="center"/>
    </xf>
    <xf numFmtId="0" fontId="34" fillId="0" borderId="18" xfId="7" applyFont="1" applyBorder="1" applyAlignment="1">
      <alignment horizontal="center" vertical="center"/>
    </xf>
    <xf numFmtId="0" fontId="33" fillId="0" borderId="10" xfId="7" applyFont="1" applyBorder="1" applyAlignment="1">
      <alignment horizontal="center" vertical="center"/>
    </xf>
    <xf numFmtId="14" fontId="34" fillId="0" borderId="38" xfId="7" applyNumberFormat="1" applyFont="1" applyBorder="1" applyAlignment="1">
      <alignment horizontal="center" vertical="center"/>
    </xf>
    <xf numFmtId="14" fontId="34" fillId="0" borderId="39" xfId="7" applyNumberFormat="1" applyFont="1" applyBorder="1" applyAlignment="1">
      <alignment horizontal="center" vertical="center"/>
    </xf>
    <xf numFmtId="0" fontId="34" fillId="13" borderId="1" xfId="7" applyFont="1" applyFill="1" applyBorder="1" applyAlignment="1">
      <alignment horizontal="center" vertical="center"/>
    </xf>
    <xf numFmtId="0" fontId="33" fillId="0" borderId="0" xfId="7" applyFont="1" applyAlignment="1">
      <alignment horizontal="center" vertical="center"/>
    </xf>
    <xf numFmtId="0" fontId="33" fillId="0" borderId="36" xfId="7" applyFont="1" applyBorder="1" applyAlignment="1">
      <alignment horizontal="center" vertical="center"/>
    </xf>
    <xf numFmtId="0" fontId="33" fillId="0" borderId="41" xfId="7" applyFont="1" applyBorder="1" applyAlignment="1">
      <alignment horizontal="center" vertical="center"/>
    </xf>
    <xf numFmtId="0" fontId="33" fillId="0" borderId="42" xfId="7" applyFont="1" applyBorder="1" applyAlignment="1">
      <alignment horizontal="center" vertical="center"/>
    </xf>
    <xf numFmtId="0" fontId="33" fillId="0" borderId="2" xfId="7" applyFont="1" applyBorder="1" applyAlignment="1">
      <alignment horizontal="center" vertical="center"/>
    </xf>
    <xf numFmtId="14" fontId="33" fillId="0" borderId="38" xfId="7" applyNumberFormat="1" applyFont="1" applyBorder="1" applyAlignment="1">
      <alignment horizontal="center" vertical="center"/>
    </xf>
    <xf numFmtId="0" fontId="33" fillId="0" borderId="43" xfId="7" applyFont="1" applyBorder="1" applyAlignment="1">
      <alignment horizontal="center" vertical="center"/>
    </xf>
    <xf numFmtId="14" fontId="33" fillId="0" borderId="44" xfId="7" applyNumberFormat="1" applyFont="1" applyBorder="1" applyAlignment="1">
      <alignment horizontal="center" vertical="center"/>
    </xf>
    <xf numFmtId="14" fontId="33" fillId="0" borderId="36" xfId="7" applyNumberFormat="1" applyFont="1" applyBorder="1" applyAlignment="1">
      <alignment horizontal="center" vertical="center"/>
    </xf>
    <xf numFmtId="14" fontId="33" fillId="0" borderId="42" xfId="7" applyNumberFormat="1" applyFont="1" applyBorder="1" applyAlignment="1">
      <alignment horizontal="center" vertical="center"/>
    </xf>
    <xf numFmtId="0" fontId="33" fillId="0" borderId="34" xfId="7" applyFont="1" applyBorder="1" applyAlignment="1">
      <alignment horizontal="center" vertical="center"/>
    </xf>
    <xf numFmtId="0" fontId="33" fillId="0" borderId="45" xfId="7" applyFont="1" applyBorder="1" applyAlignment="1">
      <alignment horizontal="center" vertical="center"/>
    </xf>
    <xf numFmtId="0" fontId="33" fillId="0" borderId="46" xfId="7" applyFont="1" applyBorder="1" applyAlignment="1">
      <alignment horizontal="center" vertical="center"/>
    </xf>
    <xf numFmtId="0" fontId="34" fillId="0" borderId="0" xfId="7" applyFont="1" applyAlignment="1">
      <alignment vertical="center"/>
    </xf>
    <xf numFmtId="0" fontId="34" fillId="0" borderId="0" xfId="7" applyFont="1" applyAlignment="1">
      <alignment horizontal="left" vertical="center"/>
    </xf>
    <xf numFmtId="0" fontId="34" fillId="0" borderId="9" xfId="7" applyFont="1" applyBorder="1" applyAlignment="1">
      <alignment horizontal="center" vertical="center"/>
    </xf>
    <xf numFmtId="0" fontId="34" fillId="0" borderId="6" xfId="7" applyFont="1" applyBorder="1" applyAlignment="1">
      <alignment horizontal="center" vertical="center"/>
    </xf>
    <xf numFmtId="0" fontId="34" fillId="0" borderId="3" xfId="7" applyFont="1" applyBorder="1" applyAlignment="1">
      <alignment horizontal="center" vertical="center"/>
    </xf>
    <xf numFmtId="0" fontId="34" fillId="0" borderId="13" xfId="7" applyFont="1" applyBorder="1" applyAlignment="1">
      <alignment horizontal="center" vertical="center"/>
    </xf>
    <xf numFmtId="0" fontId="35" fillId="0" borderId="0" xfId="7" applyFont="1" applyAlignment="1">
      <alignment horizontal="center" vertical="center"/>
    </xf>
    <xf numFmtId="14" fontId="34" fillId="0" borderId="0" xfId="7" applyNumberFormat="1" applyFont="1" applyAlignment="1">
      <alignment horizontal="center" vertical="center"/>
    </xf>
    <xf numFmtId="0" fontId="36" fillId="0" borderId="0" xfId="7" applyFont="1"/>
    <xf numFmtId="0" fontId="36" fillId="0" borderId="0" xfId="7" applyFont="1" applyAlignment="1">
      <alignment horizontal="left"/>
    </xf>
    <xf numFmtId="0" fontId="37" fillId="0" borderId="0" xfId="7" applyFont="1" applyAlignment="1">
      <alignment horizontal="center" vertical="center" wrapText="1"/>
    </xf>
    <xf numFmtId="0" fontId="36" fillId="0" borderId="14" xfId="7" applyFont="1" applyBorder="1" applyAlignment="1">
      <alignment horizontal="center" vertical="center" wrapText="1"/>
    </xf>
    <xf numFmtId="0" fontId="36" fillId="0" borderId="2" xfId="7" applyFont="1" applyBorder="1" applyAlignment="1">
      <alignment horizontal="center" vertical="center" wrapText="1"/>
    </xf>
    <xf numFmtId="0" fontId="36" fillId="0" borderId="13" xfId="7" applyFont="1" applyBorder="1" applyAlignment="1">
      <alignment horizontal="center" vertical="center" wrapText="1"/>
    </xf>
    <xf numFmtId="0" fontId="36" fillId="0" borderId="0" xfId="7" applyFont="1" applyAlignment="1">
      <alignment horizontal="center" vertical="center"/>
    </xf>
    <xf numFmtId="0" fontId="36" fillId="0" borderId="51" xfId="7" applyFont="1" applyBorder="1" applyAlignment="1">
      <alignment horizontal="center" vertical="center" wrapText="1"/>
    </xf>
    <xf numFmtId="0" fontId="36" fillId="0" borderId="52" xfId="7" applyFont="1" applyBorder="1" applyAlignment="1">
      <alignment horizontal="center" vertical="center" wrapText="1"/>
    </xf>
    <xf numFmtId="0" fontId="36" fillId="0" borderId="53" xfId="7" applyFont="1" applyBorder="1" applyAlignment="1">
      <alignment horizontal="center" vertical="center" wrapText="1"/>
    </xf>
    <xf numFmtId="0" fontId="36" fillId="0" borderId="0" xfId="7" applyFont="1" applyAlignment="1">
      <alignment horizontal="center" vertical="center" wrapText="1"/>
    </xf>
    <xf numFmtId="14" fontId="36" fillId="0" borderId="15" xfId="7" applyNumberFormat="1" applyFont="1" applyBorder="1" applyAlignment="1">
      <alignment horizontal="center" vertical="center" wrapText="1"/>
    </xf>
    <xf numFmtId="0" fontId="36" fillId="0" borderId="12" xfId="7" applyFont="1" applyBorder="1" applyAlignment="1">
      <alignment horizontal="center" vertical="center" wrapText="1"/>
    </xf>
    <xf numFmtId="0" fontId="36" fillId="0" borderId="16" xfId="7" applyFont="1" applyBorder="1" applyAlignment="1">
      <alignment horizontal="center" vertical="center" wrapText="1"/>
    </xf>
    <xf numFmtId="14" fontId="36" fillId="0" borderId="54" xfId="7" applyNumberFormat="1" applyFont="1" applyBorder="1" applyAlignment="1">
      <alignment horizontal="center" vertical="center" wrapText="1"/>
    </xf>
    <xf numFmtId="0" fontId="36" fillId="0" borderId="55" xfId="7" applyFont="1" applyBorder="1" applyAlignment="1">
      <alignment horizontal="center" vertical="center" wrapText="1"/>
    </xf>
    <xf numFmtId="0" fontId="36" fillId="0" borderId="56" xfId="7" applyFont="1" applyBorder="1" applyAlignment="1">
      <alignment horizontal="center" vertical="center" wrapText="1"/>
    </xf>
    <xf numFmtId="0" fontId="36" fillId="0" borderId="11" xfId="7" applyFont="1" applyBorder="1" applyAlignment="1">
      <alignment horizontal="center" vertical="center" wrapText="1"/>
    </xf>
    <xf numFmtId="0" fontId="36" fillId="0" borderId="10" xfId="7" applyFont="1" applyBorder="1" applyAlignment="1">
      <alignment horizontal="center" vertical="center" wrapText="1"/>
    </xf>
    <xf numFmtId="0" fontId="36" fillId="0" borderId="9" xfId="7" applyFont="1" applyBorder="1" applyAlignment="1">
      <alignment horizontal="center" vertical="center" wrapText="1"/>
    </xf>
    <xf numFmtId="14" fontId="36" fillId="0" borderId="5" xfId="7" applyNumberFormat="1" applyFont="1" applyBorder="1" applyAlignment="1">
      <alignment horizontal="center" vertical="center" wrapText="1"/>
    </xf>
    <xf numFmtId="0" fontId="36" fillId="0" borderId="4" xfId="7" applyFont="1" applyBorder="1" applyAlignment="1">
      <alignment horizontal="center" vertical="center" wrapText="1"/>
    </xf>
    <xf numFmtId="0" fontId="36" fillId="0" borderId="3" xfId="7" applyFont="1" applyBorder="1" applyAlignment="1">
      <alignment horizontal="center" vertical="center" wrapText="1"/>
    </xf>
    <xf numFmtId="0" fontId="36" fillId="0" borderId="0" xfId="7" applyFont="1" applyAlignment="1">
      <alignment horizontal="left" vertical="center"/>
    </xf>
    <xf numFmtId="0" fontId="36" fillId="4" borderId="52" xfId="7" applyFont="1" applyFill="1" applyBorder="1" applyAlignment="1">
      <alignment horizontal="center" vertical="center" wrapText="1"/>
    </xf>
    <xf numFmtId="0" fontId="36" fillId="4" borderId="0" xfId="7" applyFont="1" applyFill="1" applyAlignment="1">
      <alignment horizontal="center"/>
    </xf>
    <xf numFmtId="0" fontId="36" fillId="4" borderId="53" xfId="7" applyFont="1" applyFill="1" applyBorder="1" applyAlignment="1">
      <alignment horizontal="center" vertical="center" wrapText="1"/>
    </xf>
    <xf numFmtId="0" fontId="36" fillId="0" borderId="0" xfId="7" applyFont="1" applyAlignment="1">
      <alignment horizontal="center"/>
    </xf>
    <xf numFmtId="0" fontId="38" fillId="0" borderId="0" xfId="7" applyFont="1" applyAlignment="1">
      <alignment horizontal="center"/>
    </xf>
    <xf numFmtId="0" fontId="36" fillId="0" borderId="34" xfId="7" applyFont="1" applyBorder="1" applyAlignment="1">
      <alignment horizontal="center" vertical="center"/>
    </xf>
    <xf numFmtId="0" fontId="36" fillId="0" borderId="10" xfId="7" applyFont="1" applyBorder="1" applyAlignment="1">
      <alignment horizontal="center" vertical="center"/>
    </xf>
    <xf numFmtId="0" fontId="36" fillId="0" borderId="35" xfId="7" applyFont="1" applyBorder="1" applyAlignment="1">
      <alignment horizontal="center" vertical="center"/>
    </xf>
    <xf numFmtId="0" fontId="36" fillId="0" borderId="36" xfId="7" applyFont="1" applyBorder="1" applyAlignment="1">
      <alignment horizontal="center" vertical="center"/>
    </xf>
    <xf numFmtId="0" fontId="36" fillId="0" borderId="1" xfId="7" applyFont="1" applyBorder="1" applyAlignment="1">
      <alignment horizontal="center" vertical="center"/>
    </xf>
    <xf numFmtId="0" fontId="36" fillId="0" borderId="37" xfId="7" applyFont="1" applyBorder="1" applyAlignment="1">
      <alignment horizontal="center" vertical="center"/>
    </xf>
    <xf numFmtId="14" fontId="36" fillId="0" borderId="38" xfId="7" applyNumberFormat="1" applyFont="1" applyBorder="1" applyAlignment="1">
      <alignment horizontal="center" vertical="center"/>
    </xf>
    <xf numFmtId="0" fontId="36" fillId="0" borderId="4" xfId="7" applyFont="1" applyBorder="1" applyAlignment="1">
      <alignment horizontal="center" vertical="center"/>
    </xf>
    <xf numFmtId="14" fontId="36" fillId="0" borderId="39" xfId="7" applyNumberFormat="1" applyFont="1" applyBorder="1" applyAlignment="1">
      <alignment horizontal="center" vertical="center"/>
    </xf>
    <xf numFmtId="14" fontId="36" fillId="0" borderId="36" xfId="7" applyNumberFormat="1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14" fontId="36" fillId="0" borderId="37" xfId="7" applyNumberFormat="1" applyFont="1" applyBorder="1" applyAlignment="1">
      <alignment horizontal="center" vertical="center"/>
    </xf>
    <xf numFmtId="0" fontId="36" fillId="0" borderId="12" xfId="7" applyFont="1" applyBorder="1" applyAlignment="1">
      <alignment horizontal="center" vertical="center"/>
    </xf>
    <xf numFmtId="14" fontId="36" fillId="0" borderId="0" xfId="7" applyNumberFormat="1" applyFont="1" applyAlignment="1">
      <alignment horizontal="center" vertical="center"/>
    </xf>
    <xf numFmtId="0" fontId="34" fillId="0" borderId="0" xfId="7" applyFont="1"/>
    <xf numFmtId="0" fontId="34" fillId="0" borderId="0" xfId="7" applyFont="1" applyAlignment="1">
      <alignment horizontal="center"/>
    </xf>
    <xf numFmtId="0" fontId="35" fillId="0" borderId="0" xfId="7" applyFont="1" applyAlignment="1">
      <alignment horizontal="center" vertical="center" wrapText="1"/>
    </xf>
    <xf numFmtId="0" fontId="34" fillId="0" borderId="51" xfId="7" applyFont="1" applyBorder="1" applyAlignment="1">
      <alignment horizontal="center" vertical="center" wrapText="1"/>
    </xf>
    <xf numFmtId="0" fontId="34" fillId="0" borderId="52" xfId="7" applyFont="1" applyBorder="1" applyAlignment="1">
      <alignment horizontal="center" vertical="center" wrapText="1"/>
    </xf>
    <xf numFmtId="0" fontId="34" fillId="0" borderId="53" xfId="7" applyFont="1" applyBorder="1" applyAlignment="1">
      <alignment horizontal="center" vertical="center" wrapText="1"/>
    </xf>
    <xf numFmtId="0" fontId="34" fillId="0" borderId="0" xfId="7" applyFont="1" applyAlignment="1">
      <alignment horizontal="center" vertical="center" wrapText="1"/>
    </xf>
    <xf numFmtId="14" fontId="34" fillId="0" borderId="54" xfId="7" applyNumberFormat="1" applyFont="1" applyBorder="1" applyAlignment="1">
      <alignment horizontal="center" vertical="center" wrapText="1"/>
    </xf>
    <xf numFmtId="0" fontId="34" fillId="0" borderId="55" xfId="7" applyFont="1" applyBorder="1" applyAlignment="1">
      <alignment horizontal="center" vertical="center" wrapText="1"/>
    </xf>
    <xf numFmtId="0" fontId="34" fillId="0" borderId="56" xfId="7" applyFont="1" applyBorder="1" applyAlignment="1">
      <alignment horizontal="center" vertical="center" wrapText="1"/>
    </xf>
    <xf numFmtId="0" fontId="34" fillId="0" borderId="0" xfId="7" applyFont="1" applyAlignment="1">
      <alignment horizontal="left"/>
    </xf>
    <xf numFmtId="0" fontId="34" fillId="0" borderId="1" xfId="7" applyFont="1" applyBorder="1" applyAlignment="1">
      <alignment horizontal="center"/>
    </xf>
    <xf numFmtId="0" fontId="34" fillId="0" borderId="0" xfId="7" applyFont="1" applyAlignment="1">
      <alignment horizontal="right"/>
    </xf>
    <xf numFmtId="0" fontId="30" fillId="0" borderId="10" xfId="8" applyFont="1" applyBorder="1" applyAlignment="1" applyProtection="1">
      <alignment horizontal="right" vertical="center"/>
      <protection locked="0"/>
    </xf>
    <xf numFmtId="0" fontId="30" fillId="0" borderId="2" xfId="8" applyFont="1" applyBorder="1" applyAlignment="1" applyProtection="1">
      <alignment horizontal="right" vertical="center"/>
      <protection locked="0"/>
    </xf>
    <xf numFmtId="0" fontId="30" fillId="0" borderId="1" xfId="8" applyFont="1" applyBorder="1" applyAlignment="1" applyProtection="1">
      <alignment horizontal="right" vertical="center"/>
      <protection locked="0"/>
    </xf>
    <xf numFmtId="0" fontId="30" fillId="0" borderId="4" xfId="8" applyFont="1" applyBorder="1" applyAlignment="1" applyProtection="1">
      <alignment horizontal="right" vertical="center"/>
      <protection locked="0"/>
    </xf>
    <xf numFmtId="0" fontId="30" fillId="0" borderId="12" xfId="8" applyFont="1" applyBorder="1" applyAlignment="1" applyProtection="1">
      <alignment horizontal="right" vertical="center"/>
      <protection locked="0"/>
    </xf>
    <xf numFmtId="0" fontId="34" fillId="0" borderId="1" xfId="8" applyFont="1" applyBorder="1" applyAlignment="1" applyProtection="1">
      <alignment horizontal="right" vertical="center"/>
      <protection locked="0"/>
    </xf>
    <xf numFmtId="0" fontId="39" fillId="0" borderId="10" xfId="8" applyFont="1" applyBorder="1" applyAlignment="1" applyProtection="1">
      <alignment horizontal="right" vertical="center"/>
      <protection locked="0"/>
    </xf>
    <xf numFmtId="0" fontId="39" fillId="0" borderId="2" xfId="8" applyFont="1" applyBorder="1" applyAlignment="1" applyProtection="1">
      <alignment horizontal="right" vertical="center"/>
      <protection locked="0"/>
    </xf>
    <xf numFmtId="0" fontId="35" fillId="0" borderId="0" xfId="7" applyFont="1" applyAlignment="1">
      <alignment horizontal="center"/>
    </xf>
    <xf numFmtId="0" fontId="30" fillId="0" borderId="1" xfId="6" applyFont="1" applyBorder="1" applyAlignment="1">
      <alignment horizontal="right" vertical="center"/>
    </xf>
    <xf numFmtId="0" fontId="30" fillId="0" borderId="18" xfId="8" applyFont="1" applyBorder="1" applyAlignment="1" applyProtection="1">
      <alignment horizontal="right" vertical="center"/>
      <protection locked="0"/>
    </xf>
    <xf numFmtId="0" fontId="30" fillId="0" borderId="2" xfId="6" applyFont="1" applyBorder="1" applyAlignment="1">
      <alignment horizontal="right" vertical="center"/>
    </xf>
    <xf numFmtId="0" fontId="39" fillId="0" borderId="1" xfId="8" applyFont="1" applyBorder="1" applyAlignment="1" applyProtection="1">
      <alignment horizontal="right" vertical="center"/>
      <protection locked="0"/>
    </xf>
    <xf numFmtId="0" fontId="31" fillId="0" borderId="0" xfId="7" applyFont="1"/>
    <xf numFmtId="14" fontId="34" fillId="0" borderId="0" xfId="7" applyNumberFormat="1" applyFont="1" applyAlignment="1">
      <alignment vertical="center"/>
    </xf>
    <xf numFmtId="0" fontId="30" fillId="0" borderId="10" xfId="8" applyFont="1" applyBorder="1" applyAlignment="1" applyProtection="1">
      <alignment horizontal="center" vertical="center"/>
      <protection locked="0"/>
    </xf>
    <xf numFmtId="0" fontId="39" fillId="0" borderId="10" xfId="8" applyFont="1" applyBorder="1" applyAlignment="1">
      <alignment horizontal="center" vertical="center"/>
    </xf>
    <xf numFmtId="0" fontId="34" fillId="0" borderId="57" xfId="7" applyFont="1" applyBorder="1" applyAlignment="1">
      <alignment horizontal="center" vertical="center"/>
    </xf>
    <xf numFmtId="0" fontId="30" fillId="0" borderId="1" xfId="8" applyFont="1" applyBorder="1" applyAlignment="1" applyProtection="1">
      <alignment horizontal="center" vertical="center"/>
      <protection locked="0"/>
    </xf>
    <xf numFmtId="0" fontId="39" fillId="0" borderId="1" xfId="8" applyFont="1" applyBorder="1" applyAlignment="1">
      <alignment horizontal="center" vertical="center"/>
    </xf>
    <xf numFmtId="0" fontId="34" fillId="0" borderId="58" xfId="7" applyFont="1" applyBorder="1" applyAlignment="1">
      <alignment horizontal="center" vertical="center"/>
    </xf>
    <xf numFmtId="14" fontId="34" fillId="0" borderId="59" xfId="7" applyNumberFormat="1" applyFont="1" applyBorder="1" applyAlignment="1">
      <alignment horizontal="center" vertical="center"/>
    </xf>
    <xf numFmtId="0" fontId="30" fillId="0" borderId="4" xfId="8" applyFont="1" applyBorder="1" applyAlignment="1" applyProtection="1">
      <alignment horizontal="center" vertical="center"/>
      <protection locked="0"/>
    </xf>
    <xf numFmtId="0" fontId="39" fillId="0" borderId="4" xfId="8" applyFont="1" applyBorder="1" applyAlignment="1">
      <alignment horizontal="center" vertical="center"/>
    </xf>
    <xf numFmtId="0" fontId="30" fillId="0" borderId="2" xfId="8" applyFont="1" applyBorder="1" applyAlignment="1" applyProtection="1">
      <alignment horizontal="center" vertical="center"/>
      <protection locked="0"/>
    </xf>
    <xf numFmtId="0" fontId="39" fillId="0" borderId="2" xfId="8" applyFont="1" applyBorder="1" applyAlignment="1">
      <alignment horizontal="center" vertical="center"/>
    </xf>
    <xf numFmtId="0" fontId="30" fillId="0" borderId="12" xfId="8" applyFont="1" applyBorder="1" applyAlignment="1" applyProtection="1">
      <alignment horizontal="center" vertical="center"/>
      <protection locked="0"/>
    </xf>
    <xf numFmtId="0" fontId="39" fillId="0" borderId="12" xfId="8" applyFont="1" applyBorder="1" applyAlignment="1">
      <alignment horizontal="center" vertical="center"/>
    </xf>
    <xf numFmtId="0" fontId="39" fillId="0" borderId="10" xfId="8" applyFont="1" applyBorder="1" applyAlignment="1" applyProtection="1">
      <alignment horizontal="center" vertical="center"/>
      <protection locked="0"/>
    </xf>
    <xf numFmtId="0" fontId="34" fillId="6" borderId="0" xfId="7" applyFont="1" applyFill="1" applyAlignment="1">
      <alignment horizontal="center" vertical="center"/>
    </xf>
    <xf numFmtId="0" fontId="34" fillId="14" borderId="55" xfId="7" applyFont="1" applyFill="1" applyBorder="1" applyAlignment="1">
      <alignment horizontal="center" vertical="center" wrapText="1"/>
    </xf>
    <xf numFmtId="0" fontId="34" fillId="14" borderId="56" xfId="7" applyFont="1" applyFill="1" applyBorder="1" applyAlignment="1">
      <alignment horizontal="center" vertical="center" wrapText="1"/>
    </xf>
    <xf numFmtId="0" fontId="34" fillId="14" borderId="52" xfId="7" applyFont="1" applyFill="1" applyBorder="1" applyAlignment="1">
      <alignment horizontal="center" vertical="center" wrapText="1"/>
    </xf>
    <xf numFmtId="0" fontId="34" fillId="4" borderId="0" xfId="7" applyFont="1" applyFill="1" applyAlignment="1">
      <alignment horizontal="center" vertical="center"/>
    </xf>
    <xf numFmtId="0" fontId="34" fillId="4" borderId="1" xfId="7" applyFont="1" applyFill="1" applyBorder="1" applyAlignment="1">
      <alignment horizontal="center" vertical="center"/>
    </xf>
    <xf numFmtId="0" fontId="10" fillId="3" borderId="2" xfId="5" applyFont="1" applyFill="1" applyBorder="1" applyAlignment="1">
      <alignment horizontal="center" vertical="center"/>
    </xf>
    <xf numFmtId="0" fontId="11" fillId="7" borderId="10" xfId="5" applyFont="1" applyFill="1" applyBorder="1" applyAlignment="1" applyProtection="1">
      <alignment horizontal="center" vertical="center"/>
      <protection locked="0"/>
    </xf>
    <xf numFmtId="0" fontId="10" fillId="0" borderId="9" xfId="5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0" fontId="3" fillId="0" borderId="4" xfId="4" applyNumberFormat="1" applyBorder="1" applyAlignment="1">
      <alignment horizontal="center" vertical="center"/>
    </xf>
    <xf numFmtId="0" fontId="3" fillId="0" borderId="47" xfId="4" applyNumberForma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0" fontId="11" fillId="4" borderId="1" xfId="5" applyFont="1" applyFill="1" applyBorder="1" applyAlignment="1" applyProtection="1">
      <alignment horizontal="center" vertical="center"/>
      <protection locked="0"/>
    </xf>
    <xf numFmtId="0" fontId="36" fillId="15" borderId="11" xfId="0" applyFont="1" applyFill="1" applyBorder="1" applyAlignment="1">
      <alignment horizontal="center" vertical="center"/>
    </xf>
    <xf numFmtId="0" fontId="26" fillId="15" borderId="10" xfId="0" applyFont="1" applyFill="1" applyBorder="1" applyAlignment="1">
      <alignment horizontal="center" vertical="center"/>
    </xf>
    <xf numFmtId="0" fontId="26" fillId="15" borderId="9" xfId="0" applyFont="1" applyFill="1" applyBorder="1" applyAlignment="1">
      <alignment horizontal="center" vertical="center"/>
    </xf>
    <xf numFmtId="14" fontId="36" fillId="15" borderId="5" xfId="0" applyNumberFormat="1" applyFont="1" applyFill="1" applyBorder="1" applyAlignment="1">
      <alignment horizontal="center" vertical="center"/>
    </xf>
    <xf numFmtId="0" fontId="36" fillId="15" borderId="4" xfId="0" applyFont="1" applyFill="1" applyBorder="1" applyAlignment="1">
      <alignment horizontal="center" vertical="center"/>
    </xf>
    <xf numFmtId="0" fontId="26" fillId="15" borderId="3" xfId="0" applyFont="1" applyFill="1" applyBorder="1" applyAlignment="1">
      <alignment horizontal="center" vertical="center"/>
    </xf>
    <xf numFmtId="0" fontId="36" fillId="15" borderId="10" xfId="0" applyFont="1" applyFill="1" applyBorder="1" applyAlignment="1">
      <alignment horizontal="center" vertical="center"/>
    </xf>
    <xf numFmtId="0" fontId="36" fillId="15" borderId="9" xfId="0" applyFont="1" applyFill="1" applyBorder="1" applyAlignment="1">
      <alignment horizontal="center" vertical="center"/>
    </xf>
    <xf numFmtId="0" fontId="26" fillId="15" borderId="11" xfId="0" applyFont="1" applyFill="1" applyBorder="1" applyAlignment="1">
      <alignment horizontal="center" vertical="center"/>
    </xf>
    <xf numFmtId="14" fontId="26" fillId="15" borderId="5" xfId="0" applyNumberFormat="1" applyFont="1" applyFill="1" applyBorder="1" applyAlignment="1">
      <alignment horizontal="center" vertical="center"/>
    </xf>
    <xf numFmtId="0" fontId="10" fillId="0" borderId="63" xfId="5" applyFont="1" applyBorder="1" applyAlignment="1" applyProtection="1">
      <alignment horizontal="center" vertical="center"/>
      <protection locked="0"/>
    </xf>
    <xf numFmtId="0" fontId="11" fillId="3" borderId="0" xfId="5" applyFont="1" applyFill="1" applyAlignment="1" applyProtection="1">
      <alignment horizontal="center" vertical="center"/>
      <protection locked="0"/>
    </xf>
    <xf numFmtId="14" fontId="34" fillId="0" borderId="64" xfId="7" applyNumberFormat="1" applyFont="1" applyBorder="1" applyAlignment="1">
      <alignment horizontal="center" vertical="center"/>
    </xf>
    <xf numFmtId="0" fontId="34" fillId="0" borderId="64" xfId="7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5" fillId="0" borderId="0" xfId="7" applyFont="1" applyAlignment="1">
      <alignment vertical="center"/>
    </xf>
    <xf numFmtId="14" fontId="34" fillId="0" borderId="1" xfId="7" applyNumberFormat="1" applyFont="1" applyBorder="1" applyAlignment="1">
      <alignment horizontal="center" vertical="center"/>
    </xf>
    <xf numFmtId="0" fontId="35" fillId="0" borderId="1" xfId="7" applyFont="1" applyBorder="1" applyAlignment="1">
      <alignment horizontal="left" vertical="center"/>
    </xf>
    <xf numFmtId="14" fontId="34" fillId="0" borderId="0" xfId="7" applyNumberFormat="1" applyFont="1" applyAlignment="1">
      <alignment horizontal="left" vertical="center"/>
    </xf>
    <xf numFmtId="0" fontId="44" fillId="0" borderId="0" xfId="7" applyFont="1" applyAlignment="1">
      <alignment horizontal="left" vertical="center"/>
    </xf>
    <xf numFmtId="0" fontId="35" fillId="0" borderId="47" xfId="7" applyFont="1" applyBorder="1" applyAlignment="1">
      <alignment horizontal="center" vertical="center"/>
    </xf>
    <xf numFmtId="0" fontId="35" fillId="0" borderId="65" xfId="7" applyFont="1" applyBorder="1" applyAlignment="1">
      <alignment horizontal="center" vertical="center"/>
    </xf>
    <xf numFmtId="0" fontId="35" fillId="0" borderId="26" xfId="7" applyFont="1" applyBorder="1" applyAlignment="1">
      <alignment horizontal="center" vertical="center"/>
    </xf>
    <xf numFmtId="0" fontId="35" fillId="0" borderId="27" xfId="7" applyFont="1" applyBorder="1" applyAlignment="1">
      <alignment horizontal="center" vertical="center"/>
    </xf>
    <xf numFmtId="0" fontId="35" fillId="0" borderId="28" xfId="7" applyFont="1" applyBorder="1" applyAlignment="1">
      <alignment horizontal="center" vertical="center"/>
    </xf>
    <xf numFmtId="0" fontId="31" fillId="0" borderId="1" xfId="7" applyFont="1" applyBorder="1" applyAlignment="1">
      <alignment horizontal="center" vertical="center"/>
    </xf>
    <xf numFmtId="0" fontId="13" fillId="0" borderId="8" xfId="4" applyNumberFormat="1" applyFont="1" applyFill="1" applyBorder="1" applyAlignment="1">
      <alignment horizontal="center" vertical="center"/>
    </xf>
    <xf numFmtId="0" fontId="13" fillId="0" borderId="15" xfId="4" applyNumberFormat="1" applyFont="1" applyFill="1" applyBorder="1" applyAlignment="1">
      <alignment horizontal="center" vertical="center"/>
    </xf>
    <xf numFmtId="0" fontId="13" fillId="0" borderId="6" xfId="4" applyNumberFormat="1" applyFont="1" applyFill="1" applyBorder="1" applyAlignment="1">
      <alignment horizontal="center" vertical="center"/>
    </xf>
    <xf numFmtId="0" fontId="13" fillId="0" borderId="16" xfId="4" applyNumberFormat="1" applyFont="1" applyFill="1" applyBorder="1" applyAlignment="1">
      <alignment horizontal="center" vertical="center"/>
    </xf>
    <xf numFmtId="0" fontId="13" fillId="0" borderId="11" xfId="4" applyNumberFormat="1" applyFont="1" applyBorder="1" applyAlignment="1">
      <alignment horizontal="center" vertical="center"/>
    </xf>
    <xf numFmtId="0" fontId="13" fillId="0" borderId="8" xfId="4" applyNumberFormat="1" applyFont="1" applyBorder="1" applyAlignment="1">
      <alignment horizontal="center" vertical="center"/>
    </xf>
    <xf numFmtId="0" fontId="13" fillId="0" borderId="5" xfId="4" applyNumberFormat="1" applyFont="1" applyBorder="1" applyAlignment="1">
      <alignment horizontal="center" vertical="center"/>
    </xf>
    <xf numFmtId="0" fontId="13" fillId="0" borderId="9" xfId="4" applyNumberFormat="1" applyFont="1" applyBorder="1" applyAlignment="1">
      <alignment horizontal="center" vertical="center"/>
    </xf>
    <xf numFmtId="0" fontId="13" fillId="0" borderId="6" xfId="4" applyNumberFormat="1" applyFont="1" applyBorder="1" applyAlignment="1">
      <alignment horizontal="center" vertical="center"/>
    </xf>
    <xf numFmtId="0" fontId="13" fillId="0" borderId="3" xfId="4" applyNumberFormat="1" applyFont="1" applyBorder="1" applyAlignment="1">
      <alignment horizontal="center" vertical="center"/>
    </xf>
    <xf numFmtId="0" fontId="13" fillId="0" borderId="60" xfId="4" applyNumberFormat="1" applyFont="1" applyBorder="1" applyAlignment="1">
      <alignment horizontal="center" vertical="center"/>
    </xf>
    <xf numFmtId="0" fontId="13" fillId="0" borderId="61" xfId="4" applyNumberFormat="1" applyFont="1" applyBorder="1" applyAlignment="1">
      <alignment horizontal="center" vertical="center"/>
    </xf>
    <xf numFmtId="0" fontId="13" fillId="0" borderId="62" xfId="4" applyNumberFormat="1" applyFont="1" applyBorder="1" applyAlignment="1">
      <alignment horizontal="center" vertical="center"/>
    </xf>
    <xf numFmtId="0" fontId="13" fillId="0" borderId="14" xfId="4" applyNumberFormat="1" applyFont="1" applyBorder="1" applyAlignment="1">
      <alignment horizontal="center" vertical="center"/>
    </xf>
    <xf numFmtId="0" fontId="13" fillId="0" borderId="13" xfId="4" applyNumberFormat="1" applyFont="1" applyBorder="1" applyAlignment="1">
      <alignment horizontal="center" vertical="center"/>
    </xf>
    <xf numFmtId="0" fontId="13" fillId="0" borderId="15" xfId="4" applyNumberFormat="1" applyFont="1" applyBorder="1" applyAlignment="1">
      <alignment horizontal="center" vertical="center"/>
    </xf>
    <xf numFmtId="0" fontId="13" fillId="0" borderId="16" xfId="4" applyNumberFormat="1" applyFont="1" applyBorder="1" applyAlignment="1">
      <alignment horizontal="center" vertical="center"/>
    </xf>
    <xf numFmtId="0" fontId="41" fillId="15" borderId="26" xfId="0" applyFont="1" applyFill="1" applyBorder="1" applyAlignment="1">
      <alignment horizontal="center" vertical="center"/>
    </xf>
    <xf numFmtId="0" fontId="41" fillId="15" borderId="27" xfId="0" applyFont="1" applyFill="1" applyBorder="1" applyAlignment="1">
      <alignment horizontal="center" vertical="center"/>
    </xf>
    <xf numFmtId="0" fontId="41" fillId="15" borderId="28" xfId="0" applyFont="1" applyFill="1" applyBorder="1" applyAlignment="1">
      <alignment horizontal="center" vertical="center"/>
    </xf>
    <xf numFmtId="14" fontId="34" fillId="0" borderId="36" xfId="7" applyNumberFormat="1" applyFont="1" applyBorder="1" applyAlignment="1">
      <alignment horizontal="center" vertical="center"/>
    </xf>
    <xf numFmtId="0" fontId="34" fillId="0" borderId="38" xfId="7" applyFont="1" applyBorder="1" applyAlignment="1">
      <alignment horizontal="center" vertical="center"/>
    </xf>
    <xf numFmtId="14" fontId="34" fillId="0" borderId="37" xfId="7" applyNumberFormat="1" applyFont="1" applyBorder="1" applyAlignment="1">
      <alignment horizontal="center" vertical="center"/>
    </xf>
    <xf numFmtId="0" fontId="34" fillId="0" borderId="39" xfId="7" applyFont="1" applyBorder="1" applyAlignment="1">
      <alignment horizontal="center" vertical="center"/>
    </xf>
    <xf numFmtId="0" fontId="31" fillId="0" borderId="0" xfId="7" applyFont="1" applyAlignment="1">
      <alignment horizontal="center" vertical="center"/>
    </xf>
    <xf numFmtId="0" fontId="31" fillId="0" borderId="40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4" fillId="0" borderId="34" xfId="7" applyFont="1" applyBorder="1" applyAlignment="1">
      <alignment horizontal="center" vertical="center"/>
    </xf>
    <xf numFmtId="0" fontId="34" fillId="0" borderId="36" xfId="7" applyFont="1" applyBorder="1" applyAlignment="1">
      <alignment horizontal="center" vertical="center"/>
    </xf>
    <xf numFmtId="0" fontId="34" fillId="0" borderId="35" xfId="7" applyFont="1" applyBorder="1" applyAlignment="1">
      <alignment horizontal="center" vertical="center"/>
    </xf>
    <xf numFmtId="0" fontId="34" fillId="0" borderId="37" xfId="7" applyFont="1" applyBorder="1" applyAlignment="1">
      <alignment horizontal="center" vertical="center"/>
    </xf>
    <xf numFmtId="0" fontId="31" fillId="0" borderId="26" xfId="7" applyFont="1" applyBorder="1" applyAlignment="1">
      <alignment horizontal="center" vertical="center"/>
    </xf>
    <xf numFmtId="0" fontId="31" fillId="0" borderId="27" xfId="7" applyFont="1" applyBorder="1" applyAlignment="1">
      <alignment horizontal="center" vertical="center"/>
    </xf>
    <xf numFmtId="0" fontId="31" fillId="0" borderId="28" xfId="7" applyFont="1" applyBorder="1" applyAlignment="1">
      <alignment horizontal="center" vertical="center"/>
    </xf>
    <xf numFmtId="14" fontId="30" fillId="0" borderId="8" xfId="6" applyNumberFormat="1" applyFont="1" applyBorder="1" applyAlignment="1">
      <alignment horizontal="center" vertical="center"/>
    </xf>
    <xf numFmtId="0" fontId="30" fillId="0" borderId="5" xfId="6" applyFont="1" applyBorder="1" applyAlignment="1">
      <alignment horizontal="center" vertical="center"/>
    </xf>
    <xf numFmtId="14" fontId="30" fillId="0" borderId="30" xfId="6" applyNumberFormat="1" applyFont="1" applyBorder="1" applyAlignment="1">
      <alignment horizontal="center" vertical="center"/>
    </xf>
    <xf numFmtId="0" fontId="30" fillId="0" borderId="31" xfId="6" applyFont="1" applyBorder="1" applyAlignment="1">
      <alignment horizontal="center" vertical="center"/>
    </xf>
    <xf numFmtId="0" fontId="30" fillId="0" borderId="11" xfId="6" applyFont="1" applyBorder="1" applyAlignment="1">
      <alignment horizontal="center" vertical="center"/>
    </xf>
    <xf numFmtId="0" fontId="30" fillId="0" borderId="8" xfId="6" applyFont="1" applyBorder="1" applyAlignment="1">
      <alignment horizontal="center" vertical="center"/>
    </xf>
    <xf numFmtId="0" fontId="30" fillId="0" borderId="29" xfId="6" applyFont="1" applyBorder="1" applyAlignment="1">
      <alignment horizontal="center" vertical="center"/>
    </xf>
    <xf numFmtId="0" fontId="30" fillId="0" borderId="30" xfId="6" applyFont="1" applyBorder="1" applyAlignment="1">
      <alignment horizontal="center" vertical="center"/>
    </xf>
    <xf numFmtId="0" fontId="30" fillId="0" borderId="14" xfId="6" applyFont="1" applyBorder="1" applyAlignment="1">
      <alignment horizontal="center" vertical="center"/>
    </xf>
    <xf numFmtId="0" fontId="30" fillId="0" borderId="32" xfId="6" applyFont="1" applyBorder="1" applyAlignment="1">
      <alignment horizontal="center" vertical="center"/>
    </xf>
    <xf numFmtId="0" fontId="30" fillId="0" borderId="33" xfId="6" applyFont="1" applyBorder="1" applyAlignment="1">
      <alignment horizontal="center" vertical="center"/>
    </xf>
    <xf numFmtId="0" fontId="30" fillId="0" borderId="15" xfId="6" applyFont="1" applyBorder="1" applyAlignment="1">
      <alignment horizontal="center" vertical="center"/>
    </xf>
    <xf numFmtId="0" fontId="30" fillId="0" borderId="26" xfId="6" applyFont="1" applyBorder="1" applyAlignment="1">
      <alignment horizontal="center" vertical="center"/>
    </xf>
    <xf numFmtId="0" fontId="30" fillId="0" borderId="27" xfId="6" applyFont="1" applyBorder="1" applyAlignment="1">
      <alignment horizontal="center" vertical="center"/>
    </xf>
    <xf numFmtId="0" fontId="30" fillId="0" borderId="28" xfId="6" applyFont="1" applyBorder="1" applyAlignment="1">
      <alignment horizontal="center" vertical="center"/>
    </xf>
    <xf numFmtId="0" fontId="31" fillId="0" borderId="1" xfId="6" applyFont="1" applyBorder="1" applyAlignment="1">
      <alignment horizontal="center" vertical="center"/>
    </xf>
    <xf numFmtId="14" fontId="36" fillId="0" borderId="36" xfId="7" applyNumberFormat="1" applyFont="1" applyBorder="1" applyAlignment="1">
      <alignment horizontal="center" vertical="center"/>
    </xf>
    <xf numFmtId="0" fontId="36" fillId="0" borderId="38" xfId="7" applyFont="1" applyBorder="1" applyAlignment="1">
      <alignment horizontal="center" vertical="center"/>
    </xf>
    <xf numFmtId="0" fontId="36" fillId="0" borderId="34" xfId="7" applyFont="1" applyBorder="1" applyAlignment="1">
      <alignment horizontal="center" vertical="center"/>
    </xf>
    <xf numFmtId="0" fontId="36" fillId="0" borderId="36" xfId="7" applyFont="1" applyBorder="1" applyAlignment="1">
      <alignment horizontal="center" vertical="center"/>
    </xf>
    <xf numFmtId="0" fontId="37" fillId="0" borderId="26" xfId="7" applyFont="1" applyBorder="1" applyAlignment="1">
      <alignment horizontal="center"/>
    </xf>
    <xf numFmtId="0" fontId="37" fillId="0" borderId="27" xfId="7" applyFont="1" applyBorder="1" applyAlignment="1">
      <alignment horizontal="center"/>
    </xf>
    <xf numFmtId="0" fontId="37" fillId="0" borderId="28" xfId="7" applyFont="1" applyBorder="1" applyAlignment="1">
      <alignment horizontal="center"/>
    </xf>
    <xf numFmtId="0" fontId="38" fillId="0" borderId="26" xfId="7" applyFont="1" applyBorder="1" applyAlignment="1">
      <alignment horizontal="center"/>
    </xf>
    <xf numFmtId="0" fontId="38" fillId="0" borderId="27" xfId="7" applyFont="1" applyBorder="1" applyAlignment="1">
      <alignment horizontal="center"/>
    </xf>
    <xf numFmtId="0" fontId="38" fillId="0" borderId="28" xfId="7" applyFont="1" applyBorder="1" applyAlignment="1">
      <alignment horizontal="center"/>
    </xf>
    <xf numFmtId="0" fontId="37" fillId="0" borderId="48" xfId="7" applyFont="1" applyBorder="1" applyAlignment="1">
      <alignment horizontal="center" vertical="center" wrapText="1"/>
    </xf>
    <xf numFmtId="0" fontId="37" fillId="0" borderId="49" xfId="7" applyFont="1" applyBorder="1" applyAlignment="1">
      <alignment horizontal="center" vertical="center" wrapText="1"/>
    </xf>
    <xf numFmtId="0" fontId="37" fillId="0" borderId="50" xfId="7" applyFont="1" applyBorder="1" applyAlignment="1">
      <alignment horizontal="center" vertical="center" wrapText="1"/>
    </xf>
    <xf numFmtId="0" fontId="37" fillId="0" borderId="26" xfId="7" applyFont="1" applyBorder="1" applyAlignment="1">
      <alignment horizontal="center" vertical="center" wrapText="1"/>
    </xf>
    <xf numFmtId="0" fontId="37" fillId="0" borderId="27" xfId="7" applyFont="1" applyBorder="1" applyAlignment="1">
      <alignment horizontal="center" vertical="center" wrapText="1"/>
    </xf>
    <xf numFmtId="0" fontId="37" fillId="0" borderId="28" xfId="7" applyFont="1" applyBorder="1" applyAlignment="1">
      <alignment horizontal="center" vertical="center" wrapText="1"/>
    </xf>
    <xf numFmtId="0" fontId="35" fillId="0" borderId="26" xfId="7" applyFont="1" applyBorder="1" applyAlignment="1">
      <alignment horizontal="center"/>
    </xf>
    <xf numFmtId="0" fontId="34" fillId="0" borderId="27" xfId="7" applyFont="1" applyBorder="1" applyAlignment="1">
      <alignment horizontal="center"/>
    </xf>
    <xf numFmtId="0" fontId="34" fillId="0" borderId="28" xfId="7" applyFont="1" applyBorder="1" applyAlignment="1">
      <alignment horizontal="center"/>
    </xf>
    <xf numFmtId="0" fontId="35" fillId="0" borderId="27" xfId="7" applyFont="1" applyBorder="1" applyAlignment="1">
      <alignment horizontal="center"/>
    </xf>
    <xf numFmtId="0" fontId="35" fillId="0" borderId="28" xfId="7" applyFont="1" applyBorder="1" applyAlignment="1">
      <alignment horizontal="center"/>
    </xf>
    <xf numFmtId="0" fontId="35" fillId="0" borderId="26" xfId="7" applyFont="1" applyBorder="1" applyAlignment="1">
      <alignment horizontal="center" vertical="center" wrapText="1"/>
    </xf>
    <xf numFmtId="0" fontId="35" fillId="0" borderId="27" xfId="7" applyFont="1" applyBorder="1" applyAlignment="1">
      <alignment horizontal="center" vertical="center" wrapText="1"/>
    </xf>
    <xf numFmtId="0" fontId="35" fillId="0" borderId="28" xfId="7" applyFont="1" applyBorder="1" applyAlignment="1">
      <alignment horizontal="center" vertical="center" wrapText="1"/>
    </xf>
    <xf numFmtId="0" fontId="31" fillId="0" borderId="26" xfId="7" applyFont="1" applyBorder="1" applyAlignment="1">
      <alignment horizontal="center"/>
    </xf>
    <xf numFmtId="0" fontId="31" fillId="0" borderId="27" xfId="7" applyFont="1" applyBorder="1" applyAlignment="1">
      <alignment horizontal="center"/>
    </xf>
    <xf numFmtId="0" fontId="31" fillId="0" borderId="28" xfId="7" applyFont="1" applyBorder="1" applyAlignment="1">
      <alignment horizontal="center"/>
    </xf>
    <xf numFmtId="0" fontId="31" fillId="0" borderId="0" xfId="7" applyFont="1" applyAlignment="1">
      <alignment horizontal="center"/>
    </xf>
    <xf numFmtId="0" fontId="31" fillId="0" borderId="1" xfId="7" applyFont="1" applyBorder="1" applyAlignment="1">
      <alignment horizontal="center"/>
    </xf>
    <xf numFmtId="0" fontId="40" fillId="0" borderId="9" xfId="6" applyFont="1" applyBorder="1" applyAlignment="1">
      <alignment horizontal="center" vertical="center"/>
    </xf>
    <xf numFmtId="0" fontId="40" fillId="0" borderId="6" xfId="6" applyFont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0" fontId="40" fillId="0" borderId="13" xfId="6" applyFont="1" applyBorder="1" applyAlignment="1">
      <alignment horizontal="center" vertical="center"/>
    </xf>
    <xf numFmtId="0" fontId="40" fillId="0" borderId="16" xfId="6" applyFont="1" applyBorder="1" applyAlignment="1">
      <alignment horizontal="center" vertical="center"/>
    </xf>
    <xf numFmtId="0" fontId="17" fillId="9" borderId="1" xfId="1" applyNumberFormat="1" applyFont="1" applyFill="1" applyBorder="1" applyAlignment="1">
      <alignment horizontal="center" vertical="center"/>
    </xf>
    <xf numFmtId="0" fontId="20" fillId="11" borderId="21" xfId="0" applyFont="1" applyFill="1" applyBorder="1" applyAlignment="1">
      <alignment horizontal="center" vertical="center" wrapText="1" readingOrder="1"/>
    </xf>
    <xf numFmtId="0" fontId="20" fillId="11" borderId="22" xfId="0" applyFont="1" applyFill="1" applyBorder="1" applyAlignment="1">
      <alignment horizontal="center" vertical="center" wrapText="1" readingOrder="1"/>
    </xf>
    <xf numFmtId="0" fontId="20" fillId="11" borderId="23" xfId="0" applyFont="1" applyFill="1" applyBorder="1" applyAlignment="1">
      <alignment horizontal="center" vertical="center" wrapText="1" readingOrder="1"/>
    </xf>
    <xf numFmtId="14" fontId="20" fillId="11" borderId="21" xfId="0" applyNumberFormat="1" applyFont="1" applyFill="1" applyBorder="1" applyAlignment="1">
      <alignment horizontal="center" vertical="center" wrapText="1" readingOrder="1"/>
    </xf>
    <xf numFmtId="14" fontId="20" fillId="11" borderId="22" xfId="0" applyNumberFormat="1" applyFont="1" applyFill="1" applyBorder="1" applyAlignment="1">
      <alignment horizontal="center" vertical="center" wrapText="1" readingOrder="1"/>
    </xf>
    <xf numFmtId="14" fontId="20" fillId="11" borderId="23" xfId="0" applyNumberFormat="1" applyFont="1" applyFill="1" applyBorder="1" applyAlignment="1">
      <alignment horizontal="center" vertical="center" wrapText="1" readingOrder="1"/>
    </xf>
    <xf numFmtId="0" fontId="20" fillId="11" borderId="25" xfId="0" applyFont="1" applyFill="1" applyBorder="1" applyAlignment="1">
      <alignment horizontal="center" vertical="center" wrapText="1" readingOrder="1"/>
    </xf>
    <xf numFmtId="14" fontId="20" fillId="11" borderId="25" xfId="0" applyNumberFormat="1" applyFont="1" applyFill="1" applyBorder="1" applyAlignment="1">
      <alignment horizontal="center" vertical="center" wrapText="1" readingOrder="1"/>
    </xf>
  </cellXfs>
  <cellStyles count="9">
    <cellStyle name="Normal" xfId="0" builtinId="0"/>
    <cellStyle name="Normal 2" xfId="1" xr:uid="{A7789332-7191-7A47-82C9-77588C4BF87E}"/>
    <cellStyle name="Normal 2 2" xfId="4" xr:uid="{1F364C9C-A0C3-474F-A0EF-33E538D59587}"/>
    <cellStyle name="Normal 2 3" xfId="6" xr:uid="{93A4F3C4-10BF-40A4-AA50-7BEF53DD5911}"/>
    <cellStyle name="Normal 3" xfId="3" xr:uid="{715FDB4E-2B4A-EC41-88F6-00458BF9112B}"/>
    <cellStyle name="Normal 4" xfId="7" xr:uid="{D31728A1-C4EB-4578-A345-028A7E77EE0B}"/>
    <cellStyle name="Normal 7" xfId="2" xr:uid="{8BCD314B-E9E2-D943-95C7-0AB5DFEA2FC5}"/>
    <cellStyle name="Normal 7 2" xfId="5" xr:uid="{02B55B2C-239E-4229-A644-95B21E5F5322}"/>
    <cellStyle name="Normal 7 3" xfId="8" xr:uid="{5689FBC0-0F54-429D-AD65-4D66997C6A38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E5D7"/>
      <color rgb="FFFFF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1899573</xdr:colOff>
      <xdr:row>6</xdr:row>
      <xdr:rowOff>162820</xdr:rowOff>
    </xdr:from>
    <xdr:ext cx="5283825" cy="4049075"/>
    <xdr:pic>
      <xdr:nvPicPr>
        <xdr:cNvPr id="2" name="Imagen 1">
          <a:extLst>
            <a:ext uri="{FF2B5EF4-FFF2-40B4-BE49-F238E27FC236}">
              <a16:creationId xmlns:a16="http://schemas.microsoft.com/office/drawing/2014/main" id="{29D78711-880A-4785-A90F-F96F7ADA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73748" y="1705870"/>
          <a:ext cx="5283825" cy="4049075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AC2D-294E-4293-9C7E-03D2964758BB}">
  <sheetPr>
    <pageSetUpPr fitToPage="1"/>
  </sheetPr>
  <dimension ref="A1:IR174"/>
  <sheetViews>
    <sheetView showGridLines="0" tabSelected="1" view="pageBreakPreview" zoomScale="137" zoomScaleNormal="117" zoomScaleSheetLayoutView="137" workbookViewId="0">
      <pane ySplit="1" topLeftCell="A18" activePane="bottomLeft" state="frozen"/>
      <selection pane="bottomLeft" activeCell="K10" sqref="K10"/>
    </sheetView>
  </sheetViews>
  <sheetFormatPr baseColWidth="10" defaultColWidth="10.875" defaultRowHeight="15.95" customHeight="1"/>
  <cols>
    <col min="1" max="1" width="9.875" style="136" customWidth="1"/>
    <col min="2" max="2" width="9.375" style="140" customWidth="1"/>
    <col min="3" max="4" width="12" style="141" hidden="1" customWidth="1"/>
    <col min="5" max="9" width="12" style="142" hidden="1" customWidth="1"/>
    <col min="10" max="17" width="12" style="142" customWidth="1"/>
    <col min="18" max="20" width="12" style="134" customWidth="1"/>
    <col min="21" max="21" width="12" style="127" customWidth="1"/>
    <col min="22" max="26" width="12" style="135" customWidth="1"/>
    <col min="27" max="27" width="9.375" style="127" customWidth="1"/>
    <col min="28" max="242" width="10.875" style="127" customWidth="1"/>
    <col min="243" max="16384" width="10.875" style="128"/>
  </cols>
  <sheetData>
    <row r="1" spans="1:252" s="48" customFormat="1" ht="20.25" customHeight="1">
      <c r="A1" s="42"/>
      <c r="B1" s="43"/>
      <c r="C1" s="44" t="s">
        <v>0</v>
      </c>
      <c r="D1" s="44" t="s">
        <v>17</v>
      </c>
      <c r="E1" s="44" t="s">
        <v>76</v>
      </c>
      <c r="F1" s="44" t="s">
        <v>77</v>
      </c>
      <c r="G1" s="44" t="s">
        <v>259</v>
      </c>
      <c r="H1" s="44" t="s">
        <v>23</v>
      </c>
      <c r="I1" s="44" t="s">
        <v>24</v>
      </c>
      <c r="J1" s="44" t="s">
        <v>277</v>
      </c>
      <c r="K1" s="44" t="s">
        <v>278</v>
      </c>
      <c r="L1" s="44" t="s">
        <v>22</v>
      </c>
      <c r="M1" s="44" t="s">
        <v>78</v>
      </c>
      <c r="N1" s="44" t="s">
        <v>85</v>
      </c>
      <c r="O1" s="44" t="s">
        <v>86</v>
      </c>
      <c r="P1" s="44" t="s">
        <v>21</v>
      </c>
      <c r="Q1" s="44" t="s">
        <v>18</v>
      </c>
      <c r="R1" s="44" t="s">
        <v>82</v>
      </c>
      <c r="S1" s="44" t="s">
        <v>81</v>
      </c>
      <c r="T1" s="44" t="s">
        <v>79</v>
      </c>
      <c r="U1" s="44" t="s">
        <v>33</v>
      </c>
      <c r="V1" s="44" t="s">
        <v>14</v>
      </c>
      <c r="W1" s="44" t="s">
        <v>83</v>
      </c>
      <c r="X1" s="44" t="s">
        <v>84</v>
      </c>
      <c r="Y1" s="44" t="s">
        <v>80</v>
      </c>
      <c r="Z1" s="44" t="s">
        <v>26</v>
      </c>
      <c r="AA1" s="45"/>
      <c r="AB1" s="46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</row>
    <row r="2" spans="1:252" s="51" customFormat="1" ht="20.25" customHeight="1">
      <c r="A2" s="323" t="s">
        <v>1</v>
      </c>
      <c r="B2" s="49">
        <v>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49">
        <v>6</v>
      </c>
      <c r="AB2" s="325" t="s">
        <v>1</v>
      </c>
      <c r="IM2" s="52"/>
      <c r="IN2" s="52"/>
      <c r="IO2" s="52"/>
      <c r="IP2" s="52"/>
      <c r="IQ2" s="52"/>
      <c r="IR2" s="52"/>
    </row>
    <row r="3" spans="1:252" s="51" customFormat="1" ht="20.25" customHeight="1">
      <c r="A3" s="323"/>
      <c r="B3" s="49">
        <v>13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49">
        <v>13</v>
      </c>
      <c r="AB3" s="325"/>
      <c r="IM3" s="52"/>
      <c r="IN3" s="52"/>
      <c r="IO3" s="52"/>
      <c r="IP3" s="52"/>
      <c r="IQ3" s="52"/>
      <c r="IR3" s="52"/>
    </row>
    <row r="4" spans="1:252" s="51" customFormat="1" ht="20.25" customHeight="1">
      <c r="A4" s="323"/>
      <c r="B4" s="49">
        <v>20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49">
        <v>20</v>
      </c>
      <c r="AB4" s="325"/>
      <c r="IM4" s="52"/>
      <c r="IN4" s="52"/>
      <c r="IO4" s="52"/>
      <c r="IP4" s="52"/>
      <c r="IQ4" s="52"/>
      <c r="IR4" s="52"/>
    </row>
    <row r="5" spans="1:252" s="51" customFormat="1" ht="20.25" customHeight="1" thickBot="1">
      <c r="A5" s="324"/>
      <c r="B5" s="54">
        <v>27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4">
        <v>27</v>
      </c>
      <c r="AB5" s="326"/>
      <c r="IM5" s="52"/>
      <c r="IN5" s="52"/>
      <c r="IO5" s="52"/>
      <c r="IP5" s="52"/>
      <c r="IQ5" s="52"/>
      <c r="IR5" s="52"/>
    </row>
    <row r="6" spans="1:252" s="51" customFormat="1" ht="20.25" customHeight="1">
      <c r="A6" s="327" t="s">
        <v>2</v>
      </c>
      <c r="B6" s="56">
        <v>4</v>
      </c>
      <c r="C6" s="57">
        <v>1</v>
      </c>
      <c r="D6" s="57">
        <v>1</v>
      </c>
      <c r="E6" s="57">
        <v>1</v>
      </c>
      <c r="F6" s="57">
        <v>1</v>
      </c>
      <c r="G6" s="57">
        <v>1</v>
      </c>
      <c r="H6" s="57">
        <v>1</v>
      </c>
      <c r="I6" s="57">
        <v>1</v>
      </c>
      <c r="J6" s="57">
        <v>1</v>
      </c>
      <c r="K6" s="57">
        <v>1</v>
      </c>
      <c r="L6" s="57">
        <v>1</v>
      </c>
      <c r="M6" s="57">
        <v>1</v>
      </c>
      <c r="N6" s="57">
        <v>1</v>
      </c>
      <c r="O6" s="57">
        <v>1</v>
      </c>
      <c r="P6" s="57"/>
      <c r="Q6" s="57">
        <v>1</v>
      </c>
      <c r="R6" s="57">
        <v>1</v>
      </c>
      <c r="S6" s="57">
        <v>1</v>
      </c>
      <c r="T6" s="57">
        <v>1</v>
      </c>
      <c r="U6" s="57"/>
      <c r="V6" s="57">
        <v>1</v>
      </c>
      <c r="W6" s="57">
        <v>1</v>
      </c>
      <c r="X6" s="57">
        <v>1</v>
      </c>
      <c r="Y6" s="57">
        <v>1</v>
      </c>
      <c r="Z6" s="57"/>
      <c r="AA6" s="56">
        <v>4</v>
      </c>
      <c r="AB6" s="330" t="s">
        <v>2</v>
      </c>
      <c r="IM6" s="52"/>
      <c r="IN6" s="52"/>
      <c r="IO6" s="52"/>
      <c r="IP6" s="52"/>
      <c r="IQ6" s="52"/>
      <c r="IR6" s="52"/>
    </row>
    <row r="7" spans="1:252" s="51" customFormat="1" ht="20.25" customHeight="1">
      <c r="A7" s="328"/>
      <c r="B7" s="58">
        <v>11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60"/>
      <c r="N7" s="60"/>
      <c r="O7" s="60"/>
      <c r="P7" s="61">
        <v>1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8">
        <v>11</v>
      </c>
      <c r="AB7" s="331"/>
      <c r="IM7" s="52"/>
      <c r="IN7" s="52"/>
      <c r="IO7" s="52"/>
      <c r="IP7" s="52"/>
      <c r="IQ7" s="52"/>
      <c r="IR7" s="52"/>
    </row>
    <row r="8" spans="1:252" s="51" customFormat="1" ht="20.25" customHeight="1">
      <c r="A8" s="328"/>
      <c r="B8" s="49">
        <v>18</v>
      </c>
      <c r="C8" s="53">
        <v>2</v>
      </c>
      <c r="D8" s="53">
        <v>2</v>
      </c>
      <c r="E8" s="53">
        <v>2</v>
      </c>
      <c r="F8" s="53">
        <v>2</v>
      </c>
      <c r="G8" s="53">
        <v>2</v>
      </c>
      <c r="H8" s="53">
        <v>2</v>
      </c>
      <c r="I8" s="53">
        <v>2</v>
      </c>
      <c r="J8" s="53">
        <v>2</v>
      </c>
      <c r="K8" s="53">
        <v>2</v>
      </c>
      <c r="L8" s="53">
        <v>2</v>
      </c>
      <c r="M8" s="53">
        <v>2</v>
      </c>
      <c r="N8" s="53">
        <v>2</v>
      </c>
      <c r="O8" s="53">
        <v>2</v>
      </c>
      <c r="P8" s="62"/>
      <c r="Q8" s="53">
        <v>2</v>
      </c>
      <c r="R8" s="53">
        <v>2</v>
      </c>
      <c r="S8" s="53">
        <v>2</v>
      </c>
      <c r="T8" s="53">
        <v>2</v>
      </c>
      <c r="U8" s="53"/>
      <c r="V8" s="53">
        <v>2</v>
      </c>
      <c r="W8" s="53">
        <v>2</v>
      </c>
      <c r="X8" s="53">
        <v>2</v>
      </c>
      <c r="Y8" s="53">
        <v>2</v>
      </c>
      <c r="Z8" s="53">
        <v>1</v>
      </c>
      <c r="AA8" s="49">
        <v>18</v>
      </c>
      <c r="AB8" s="331"/>
      <c r="IM8" s="52"/>
      <c r="IN8" s="52"/>
      <c r="IO8" s="52"/>
      <c r="IP8" s="52"/>
      <c r="IQ8" s="52"/>
      <c r="IR8" s="52"/>
    </row>
    <row r="9" spans="1:252" s="51" customFormat="1" ht="20.25" customHeight="1" thickBot="1">
      <c r="A9" s="329"/>
      <c r="B9" s="63">
        <v>25</v>
      </c>
      <c r="C9" s="64">
        <v>3</v>
      </c>
      <c r="D9" s="64">
        <v>3</v>
      </c>
      <c r="E9" s="64">
        <v>3</v>
      </c>
      <c r="F9" s="64">
        <v>3</v>
      </c>
      <c r="G9" s="64">
        <v>3</v>
      </c>
      <c r="H9" s="64">
        <v>3</v>
      </c>
      <c r="I9" s="64">
        <v>3</v>
      </c>
      <c r="J9" s="64">
        <v>3</v>
      </c>
      <c r="K9" s="64">
        <v>3</v>
      </c>
      <c r="L9" s="64">
        <v>3</v>
      </c>
      <c r="M9" s="64">
        <v>3</v>
      </c>
      <c r="N9" s="64">
        <v>3</v>
      </c>
      <c r="O9" s="64">
        <v>3</v>
      </c>
      <c r="P9" s="65">
        <v>2</v>
      </c>
      <c r="Q9" s="64">
        <v>3</v>
      </c>
      <c r="R9" s="64">
        <v>3</v>
      </c>
      <c r="S9" s="64">
        <v>3</v>
      </c>
      <c r="T9" s="64">
        <v>3</v>
      </c>
      <c r="U9" s="64"/>
      <c r="V9" s="64">
        <v>3</v>
      </c>
      <c r="W9" s="64">
        <v>3</v>
      </c>
      <c r="X9" s="64">
        <v>3</v>
      </c>
      <c r="Y9" s="64">
        <v>3</v>
      </c>
      <c r="Z9" s="66" t="s">
        <v>27</v>
      </c>
      <c r="AA9" s="63">
        <v>25</v>
      </c>
      <c r="AB9" s="332"/>
      <c r="IM9" s="52"/>
      <c r="IN9" s="52"/>
      <c r="IO9" s="52"/>
      <c r="IP9" s="52"/>
      <c r="IQ9" s="52"/>
      <c r="IR9" s="52"/>
    </row>
    <row r="10" spans="1:252" s="51" customFormat="1" ht="20.25" customHeight="1">
      <c r="A10" s="327" t="s">
        <v>3</v>
      </c>
      <c r="B10" s="56">
        <v>1</v>
      </c>
      <c r="C10" s="57">
        <v>4</v>
      </c>
      <c r="D10" s="57">
        <v>4</v>
      </c>
      <c r="E10" s="57">
        <v>4</v>
      </c>
      <c r="F10" s="57">
        <v>4</v>
      </c>
      <c r="G10" s="57">
        <v>4</v>
      </c>
      <c r="H10" s="86">
        <v>4</v>
      </c>
      <c r="I10" s="86">
        <v>4</v>
      </c>
      <c r="J10" s="86">
        <v>4</v>
      </c>
      <c r="K10" s="86"/>
      <c r="L10" s="289">
        <v>1</v>
      </c>
      <c r="M10" s="289">
        <v>1</v>
      </c>
      <c r="N10" s="289">
        <v>1</v>
      </c>
      <c r="O10" s="289">
        <v>1</v>
      </c>
      <c r="P10" s="74">
        <v>3</v>
      </c>
      <c r="Q10" s="289">
        <v>1</v>
      </c>
      <c r="R10" s="289">
        <v>1</v>
      </c>
      <c r="S10" s="289">
        <v>1</v>
      </c>
      <c r="T10" s="289">
        <v>1</v>
      </c>
      <c r="U10" s="57"/>
      <c r="V10" s="57"/>
      <c r="W10" s="57"/>
      <c r="X10" s="57"/>
      <c r="Y10" s="57"/>
      <c r="Z10" s="57"/>
      <c r="AA10" s="290">
        <v>1</v>
      </c>
      <c r="AB10" s="333" t="s">
        <v>3</v>
      </c>
      <c r="IM10" s="52"/>
      <c r="IN10" s="52"/>
      <c r="IO10" s="52"/>
      <c r="IP10" s="52"/>
      <c r="IQ10" s="52"/>
      <c r="IR10" s="52"/>
    </row>
    <row r="11" spans="1:252" s="51" customFormat="1" ht="20.25" customHeight="1">
      <c r="A11" s="328"/>
      <c r="B11" s="49">
        <v>8</v>
      </c>
      <c r="C11" s="53"/>
      <c r="D11" s="53"/>
      <c r="E11" s="53"/>
      <c r="F11" s="53"/>
      <c r="G11" s="53"/>
      <c r="H11" s="70">
        <v>1</v>
      </c>
      <c r="I11" s="70">
        <v>1</v>
      </c>
      <c r="J11" s="70">
        <v>1</v>
      </c>
      <c r="K11" s="70">
        <v>1</v>
      </c>
      <c r="L11" s="53">
        <v>4</v>
      </c>
      <c r="M11" s="53">
        <v>1</v>
      </c>
      <c r="N11" s="53">
        <v>1</v>
      </c>
      <c r="O11" s="53">
        <v>1</v>
      </c>
      <c r="P11" s="62"/>
      <c r="Q11" s="53">
        <v>4</v>
      </c>
      <c r="R11" s="53">
        <v>1</v>
      </c>
      <c r="S11" s="53">
        <v>1</v>
      </c>
      <c r="T11" s="53">
        <v>1</v>
      </c>
      <c r="U11" s="53"/>
      <c r="V11" s="53">
        <v>4</v>
      </c>
      <c r="W11" s="53">
        <v>1</v>
      </c>
      <c r="X11" s="53">
        <v>1</v>
      </c>
      <c r="Y11" s="53">
        <v>1</v>
      </c>
      <c r="Z11" s="53">
        <v>2</v>
      </c>
      <c r="AA11" s="291">
        <v>8</v>
      </c>
      <c r="AB11" s="334"/>
      <c r="IM11" s="52"/>
      <c r="IN11" s="52"/>
      <c r="IO11" s="52"/>
      <c r="IP11" s="52"/>
      <c r="IQ11" s="52"/>
      <c r="IR11" s="52"/>
    </row>
    <row r="12" spans="1:252" s="51" customFormat="1" ht="20.25" customHeight="1">
      <c r="A12" s="328"/>
      <c r="B12" s="49">
        <v>15</v>
      </c>
      <c r="C12" s="53">
        <v>5</v>
      </c>
      <c r="D12" s="53">
        <v>5</v>
      </c>
      <c r="E12" s="53">
        <v>5</v>
      </c>
      <c r="F12" s="53">
        <v>5</v>
      </c>
      <c r="G12" s="53">
        <v>1</v>
      </c>
      <c r="H12" s="53">
        <v>5</v>
      </c>
      <c r="I12" s="53">
        <v>1</v>
      </c>
      <c r="J12" s="53">
        <v>5</v>
      </c>
      <c r="K12" s="53">
        <v>4</v>
      </c>
      <c r="L12" s="53">
        <v>5</v>
      </c>
      <c r="M12" s="53">
        <v>2</v>
      </c>
      <c r="N12" s="53">
        <v>2</v>
      </c>
      <c r="O12" s="53">
        <v>2</v>
      </c>
      <c r="P12" s="62"/>
      <c r="Q12" s="53">
        <v>5</v>
      </c>
      <c r="R12" s="53">
        <v>2</v>
      </c>
      <c r="S12" s="53">
        <v>2</v>
      </c>
      <c r="T12" s="53">
        <v>2</v>
      </c>
      <c r="U12" s="53"/>
      <c r="V12" s="53">
        <v>5</v>
      </c>
      <c r="W12" s="53">
        <v>2</v>
      </c>
      <c r="X12" s="53">
        <v>2</v>
      </c>
      <c r="Y12" s="53">
        <v>2</v>
      </c>
      <c r="Z12" s="53"/>
      <c r="AA12" s="291">
        <v>15</v>
      </c>
      <c r="AB12" s="334"/>
      <c r="IM12" s="52"/>
      <c r="IN12" s="52"/>
      <c r="IO12" s="52"/>
      <c r="IP12" s="52"/>
      <c r="IQ12" s="52"/>
      <c r="IR12" s="52"/>
    </row>
    <row r="13" spans="1:252" s="51" customFormat="1" ht="20.25" customHeight="1">
      <c r="A13" s="328"/>
      <c r="B13" s="49">
        <v>22</v>
      </c>
      <c r="C13" s="53">
        <v>6</v>
      </c>
      <c r="D13" s="53">
        <v>6</v>
      </c>
      <c r="E13" s="53">
        <v>6</v>
      </c>
      <c r="F13" s="53"/>
      <c r="G13" s="53"/>
      <c r="H13" s="71">
        <v>2</v>
      </c>
      <c r="I13" s="71">
        <v>2</v>
      </c>
      <c r="J13" s="71">
        <v>2</v>
      </c>
      <c r="K13" s="71">
        <v>2</v>
      </c>
      <c r="L13" s="71">
        <v>2</v>
      </c>
      <c r="M13" s="71">
        <v>2</v>
      </c>
      <c r="N13" s="71">
        <v>2</v>
      </c>
      <c r="O13" s="71">
        <v>2</v>
      </c>
      <c r="P13" s="62">
        <v>4</v>
      </c>
      <c r="Q13" s="71">
        <v>2</v>
      </c>
      <c r="R13" s="71">
        <v>2</v>
      </c>
      <c r="S13" s="71">
        <v>2</v>
      </c>
      <c r="T13" s="71">
        <v>2</v>
      </c>
      <c r="U13" s="53"/>
      <c r="V13" s="53">
        <v>6</v>
      </c>
      <c r="W13" s="53">
        <v>3</v>
      </c>
      <c r="X13" s="53">
        <v>3</v>
      </c>
      <c r="Y13" s="53">
        <v>3</v>
      </c>
      <c r="Z13" s="53">
        <v>3</v>
      </c>
      <c r="AA13" s="291">
        <v>22</v>
      </c>
      <c r="AB13" s="334"/>
      <c r="IM13" s="52"/>
      <c r="IN13" s="52"/>
      <c r="IO13" s="52"/>
      <c r="IP13" s="52"/>
      <c r="IQ13" s="52"/>
      <c r="IR13" s="52"/>
    </row>
    <row r="14" spans="1:252" s="51" customFormat="1" ht="18.95" customHeight="1" thickBot="1">
      <c r="A14" s="329"/>
      <c r="B14" s="63">
        <v>29</v>
      </c>
      <c r="C14" s="64">
        <v>7</v>
      </c>
      <c r="D14" s="64">
        <v>7</v>
      </c>
      <c r="E14" s="64">
        <v>7</v>
      </c>
      <c r="F14" s="292">
        <v>1</v>
      </c>
      <c r="G14" s="293">
        <v>2</v>
      </c>
      <c r="H14" s="64">
        <v>6</v>
      </c>
      <c r="I14" s="64">
        <v>2</v>
      </c>
      <c r="J14" s="64">
        <v>1</v>
      </c>
      <c r="K14" s="64">
        <v>5</v>
      </c>
      <c r="L14" s="64">
        <v>6</v>
      </c>
      <c r="M14" s="64">
        <v>3</v>
      </c>
      <c r="N14" s="64">
        <v>3</v>
      </c>
      <c r="O14" s="64">
        <v>3</v>
      </c>
      <c r="P14" s="65"/>
      <c r="Q14" s="64">
        <v>6</v>
      </c>
      <c r="R14" s="64">
        <v>3</v>
      </c>
      <c r="S14" s="64">
        <v>3</v>
      </c>
      <c r="T14" s="64">
        <v>3</v>
      </c>
      <c r="U14" s="64"/>
      <c r="V14" s="64"/>
      <c r="W14" s="64"/>
      <c r="X14" s="64"/>
      <c r="Y14" s="64"/>
      <c r="Z14" s="66" t="s">
        <v>28</v>
      </c>
      <c r="AA14" s="294">
        <v>29</v>
      </c>
      <c r="AB14" s="335"/>
      <c r="IM14" s="52"/>
      <c r="IN14" s="52"/>
      <c r="IO14" s="52"/>
      <c r="IP14" s="52"/>
      <c r="IQ14" s="52"/>
      <c r="IR14" s="52"/>
    </row>
    <row r="15" spans="1:252" s="51" customFormat="1" ht="20.25" customHeight="1">
      <c r="A15" s="336" t="s">
        <v>4</v>
      </c>
      <c r="B15" s="288">
        <v>6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1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288">
        <v>6</v>
      </c>
      <c r="AB15" s="330" t="s">
        <v>4</v>
      </c>
      <c r="IM15" s="52"/>
      <c r="IN15" s="52"/>
      <c r="IO15" s="52"/>
      <c r="IP15" s="52"/>
      <c r="IQ15" s="52"/>
      <c r="IR15" s="52"/>
    </row>
    <row r="16" spans="1:252" s="51" customFormat="1" ht="20.25" customHeight="1">
      <c r="A16" s="328"/>
      <c r="B16" s="49">
        <v>13</v>
      </c>
      <c r="C16" s="53">
        <v>8</v>
      </c>
      <c r="D16" s="53">
        <v>8</v>
      </c>
      <c r="E16" s="53" t="s">
        <v>16</v>
      </c>
      <c r="F16" s="53" t="s">
        <v>16</v>
      </c>
      <c r="G16" s="53" t="s">
        <v>16</v>
      </c>
      <c r="H16" s="53">
        <v>7</v>
      </c>
      <c r="I16" s="53">
        <v>3</v>
      </c>
      <c r="J16" s="53">
        <v>2</v>
      </c>
      <c r="K16" s="97" t="s">
        <v>16</v>
      </c>
      <c r="L16" s="53">
        <v>7</v>
      </c>
      <c r="M16" s="53">
        <v>4</v>
      </c>
      <c r="N16" s="53">
        <v>4</v>
      </c>
      <c r="O16" s="53">
        <v>4</v>
      </c>
      <c r="P16" s="62"/>
      <c r="Q16" s="75">
        <v>7</v>
      </c>
      <c r="R16" s="75">
        <v>4</v>
      </c>
      <c r="S16" s="75">
        <v>4</v>
      </c>
      <c r="T16" s="53">
        <v>4</v>
      </c>
      <c r="U16" s="53"/>
      <c r="V16" s="53">
        <v>7</v>
      </c>
      <c r="W16" s="53">
        <v>4</v>
      </c>
      <c r="X16" s="53">
        <v>4</v>
      </c>
      <c r="Y16" s="53">
        <v>4</v>
      </c>
      <c r="Z16" s="53">
        <v>4</v>
      </c>
      <c r="AA16" s="49">
        <v>13</v>
      </c>
      <c r="AB16" s="331"/>
      <c r="IM16" s="52"/>
      <c r="IN16" s="52"/>
      <c r="IO16" s="52"/>
      <c r="IP16" s="52"/>
      <c r="IQ16" s="52"/>
      <c r="IR16" s="52"/>
    </row>
    <row r="17" spans="1:252" s="51" customFormat="1" ht="20.25" customHeight="1">
      <c r="A17" s="328"/>
      <c r="B17" s="49">
        <v>20</v>
      </c>
      <c r="C17" s="53">
        <v>9</v>
      </c>
      <c r="D17" s="53">
        <v>9</v>
      </c>
      <c r="E17" s="53" t="s">
        <v>16</v>
      </c>
      <c r="F17" s="53" t="s">
        <v>16</v>
      </c>
      <c r="G17" s="53" t="s">
        <v>16</v>
      </c>
      <c r="H17" s="71">
        <v>3</v>
      </c>
      <c r="I17" s="71">
        <v>3</v>
      </c>
      <c r="J17" s="71">
        <v>3</v>
      </c>
      <c r="K17" s="71">
        <v>3</v>
      </c>
      <c r="L17" s="71">
        <v>3</v>
      </c>
      <c r="M17" s="71">
        <v>3</v>
      </c>
      <c r="N17" s="71">
        <v>3</v>
      </c>
      <c r="O17" s="71">
        <v>3</v>
      </c>
      <c r="P17" s="62"/>
      <c r="Q17" s="76">
        <v>3</v>
      </c>
      <c r="R17" s="71">
        <v>3</v>
      </c>
      <c r="S17" s="71">
        <v>3</v>
      </c>
      <c r="T17" s="71">
        <v>3</v>
      </c>
      <c r="U17" s="53"/>
      <c r="V17" s="53">
        <v>8</v>
      </c>
      <c r="W17" s="53"/>
      <c r="X17" s="53"/>
      <c r="Y17" s="53"/>
      <c r="Z17" s="53"/>
      <c r="AA17" s="49">
        <v>20</v>
      </c>
      <c r="AB17" s="331"/>
      <c r="IM17" s="52"/>
      <c r="IN17" s="52"/>
      <c r="IO17" s="52"/>
      <c r="IP17" s="52"/>
      <c r="IQ17" s="52"/>
      <c r="IR17" s="52"/>
    </row>
    <row r="18" spans="1:252" s="51" customFormat="1" ht="20.25" customHeight="1" thickBot="1">
      <c r="A18" s="329"/>
      <c r="B18" s="77">
        <v>27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65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7">
        <v>27</v>
      </c>
      <c r="AB18" s="332"/>
      <c r="IM18" s="52"/>
      <c r="IN18" s="52"/>
      <c r="IO18" s="52"/>
      <c r="IP18" s="52"/>
      <c r="IQ18" s="52"/>
      <c r="IR18" s="52"/>
    </row>
    <row r="19" spans="1:252" s="51" customFormat="1" ht="20.25" customHeight="1">
      <c r="A19" s="327" t="s">
        <v>5</v>
      </c>
      <c r="B19" s="73">
        <v>3</v>
      </c>
      <c r="C19" s="79"/>
      <c r="D19" s="79"/>
      <c r="E19" s="79"/>
      <c r="F19" s="79"/>
      <c r="G19" s="79"/>
      <c r="H19" s="80"/>
      <c r="I19" s="80"/>
      <c r="J19" s="80"/>
      <c r="K19" s="80"/>
      <c r="L19" s="80"/>
      <c r="M19" s="80"/>
      <c r="N19" s="80"/>
      <c r="O19" s="80"/>
      <c r="P19" s="81">
        <v>5</v>
      </c>
      <c r="Q19" s="79"/>
      <c r="R19" s="79"/>
      <c r="S19" s="79"/>
      <c r="T19" s="79"/>
      <c r="U19" s="79"/>
      <c r="V19" s="82"/>
      <c r="W19" s="82"/>
      <c r="X19" s="82"/>
      <c r="Y19" s="82"/>
      <c r="Z19" s="82"/>
      <c r="AA19" s="73">
        <v>3</v>
      </c>
      <c r="AB19" s="330" t="s">
        <v>5</v>
      </c>
      <c r="IM19" s="52"/>
      <c r="IN19" s="52"/>
      <c r="IO19" s="52"/>
      <c r="IP19" s="52"/>
      <c r="IQ19" s="52"/>
      <c r="IR19" s="52"/>
    </row>
    <row r="20" spans="1:252" s="51" customFormat="1" ht="20.25" customHeight="1">
      <c r="A20" s="328"/>
      <c r="B20" s="49">
        <v>10</v>
      </c>
      <c r="C20" s="53">
        <v>10</v>
      </c>
      <c r="D20" s="53">
        <v>10</v>
      </c>
      <c r="E20" s="53" t="s">
        <v>16</v>
      </c>
      <c r="F20" s="53" t="s">
        <v>16</v>
      </c>
      <c r="G20" s="53" t="s">
        <v>16</v>
      </c>
      <c r="H20" s="71">
        <v>4</v>
      </c>
      <c r="I20" s="71">
        <v>4</v>
      </c>
      <c r="J20" s="71">
        <v>4</v>
      </c>
      <c r="K20" s="71">
        <v>4</v>
      </c>
      <c r="L20" s="71">
        <v>4</v>
      </c>
      <c r="M20" s="71">
        <v>4</v>
      </c>
      <c r="N20" s="71">
        <v>4</v>
      </c>
      <c r="O20" s="71">
        <v>4</v>
      </c>
      <c r="P20" s="62"/>
      <c r="Q20" s="70">
        <v>4</v>
      </c>
      <c r="R20" s="70">
        <v>4</v>
      </c>
      <c r="S20" s="70">
        <v>4</v>
      </c>
      <c r="T20" s="70">
        <v>4</v>
      </c>
      <c r="U20" s="53"/>
      <c r="V20" s="53"/>
      <c r="W20" s="53"/>
      <c r="X20" s="53"/>
      <c r="Y20" s="53"/>
      <c r="Z20" s="53"/>
      <c r="AA20" s="49">
        <v>10</v>
      </c>
      <c r="AB20" s="331"/>
      <c r="IM20" s="52"/>
      <c r="IN20" s="52"/>
      <c r="IO20" s="52"/>
      <c r="IP20" s="52"/>
      <c r="IQ20" s="52"/>
      <c r="IR20" s="52"/>
    </row>
    <row r="21" spans="1:252" s="51" customFormat="1" ht="20.25" customHeight="1">
      <c r="A21" s="328"/>
      <c r="B21" s="49">
        <v>17</v>
      </c>
      <c r="C21" s="53">
        <v>11</v>
      </c>
      <c r="D21" s="53">
        <v>11</v>
      </c>
      <c r="E21" s="53">
        <v>8</v>
      </c>
      <c r="F21" s="53">
        <v>2</v>
      </c>
      <c r="G21" s="53">
        <v>3</v>
      </c>
      <c r="H21" s="83">
        <v>8</v>
      </c>
      <c r="I21" s="83">
        <v>4</v>
      </c>
      <c r="J21" s="83">
        <v>3</v>
      </c>
      <c r="K21" s="83" t="s">
        <v>16</v>
      </c>
      <c r="L21" s="83">
        <v>8</v>
      </c>
      <c r="M21" s="83">
        <v>5</v>
      </c>
      <c r="N21" s="83">
        <v>5</v>
      </c>
      <c r="O21" s="83">
        <v>5</v>
      </c>
      <c r="P21" s="62">
        <v>6</v>
      </c>
      <c r="Q21" s="83">
        <v>8</v>
      </c>
      <c r="R21" s="83">
        <v>5</v>
      </c>
      <c r="S21" s="83">
        <v>5</v>
      </c>
      <c r="T21" s="83">
        <v>5</v>
      </c>
      <c r="U21" s="53"/>
      <c r="V21" s="83">
        <v>9</v>
      </c>
      <c r="W21" s="83">
        <v>5</v>
      </c>
      <c r="X21" s="83">
        <v>5</v>
      </c>
      <c r="Y21" s="83">
        <v>5</v>
      </c>
      <c r="Z21" s="72">
        <v>5</v>
      </c>
      <c r="AA21" s="49">
        <v>17</v>
      </c>
      <c r="AB21" s="331"/>
      <c r="IM21" s="52"/>
      <c r="IN21" s="52"/>
      <c r="IO21" s="52"/>
      <c r="IP21" s="52"/>
      <c r="IQ21" s="52"/>
      <c r="IR21" s="52"/>
    </row>
    <row r="22" spans="1:252" s="51" customFormat="1" ht="20.25" customHeight="1">
      <c r="A22" s="328"/>
      <c r="B22" s="49">
        <v>24</v>
      </c>
      <c r="C22" s="53">
        <v>12</v>
      </c>
      <c r="D22" s="53">
        <v>12</v>
      </c>
      <c r="E22" s="53">
        <v>9</v>
      </c>
      <c r="F22" s="53">
        <v>3</v>
      </c>
      <c r="G22" s="53">
        <v>4</v>
      </c>
      <c r="H22" s="53">
        <v>9</v>
      </c>
      <c r="I22" s="53">
        <v>5</v>
      </c>
      <c r="J22" s="53">
        <v>4</v>
      </c>
      <c r="K22" s="97" t="s">
        <v>16</v>
      </c>
      <c r="L22" s="53">
        <v>9</v>
      </c>
      <c r="M22" s="53">
        <v>6</v>
      </c>
      <c r="N22" s="53">
        <v>6</v>
      </c>
      <c r="O22" s="53">
        <v>6</v>
      </c>
      <c r="P22" s="62"/>
      <c r="Q22" s="53">
        <v>9</v>
      </c>
      <c r="R22" s="53">
        <v>6</v>
      </c>
      <c r="S22" s="53">
        <v>6</v>
      </c>
      <c r="T22" s="53">
        <v>6</v>
      </c>
      <c r="U22" s="53"/>
      <c r="V22" s="53">
        <v>10</v>
      </c>
      <c r="W22" s="53"/>
      <c r="X22" s="53">
        <v>6</v>
      </c>
      <c r="Y22" s="53"/>
      <c r="Z22" s="53"/>
      <c r="AA22" s="49">
        <v>24</v>
      </c>
      <c r="AB22" s="331"/>
      <c r="IM22" s="52"/>
      <c r="IN22" s="52"/>
      <c r="IO22" s="52"/>
      <c r="IP22" s="52"/>
      <c r="IQ22" s="52"/>
      <c r="IR22" s="52"/>
    </row>
    <row r="23" spans="1:252" s="51" customFormat="1" ht="20.25" customHeight="1" thickBot="1">
      <c r="A23" s="329"/>
      <c r="B23" s="63">
        <v>31</v>
      </c>
      <c r="C23" s="64"/>
      <c r="D23" s="64"/>
      <c r="E23" s="64"/>
      <c r="F23" s="64"/>
      <c r="G23" s="64"/>
      <c r="H23" s="84">
        <v>5</v>
      </c>
      <c r="I23" s="84">
        <v>5</v>
      </c>
      <c r="J23" s="84">
        <v>5</v>
      </c>
      <c r="K23" s="84">
        <v>5</v>
      </c>
      <c r="L23" s="84">
        <v>5</v>
      </c>
      <c r="M23" s="84"/>
      <c r="N23" s="84"/>
      <c r="O23" s="84"/>
      <c r="P23" s="65"/>
      <c r="Q23" s="84">
        <v>5</v>
      </c>
      <c r="R23" s="84">
        <v>5</v>
      </c>
      <c r="S23" s="84">
        <v>5</v>
      </c>
      <c r="T23" s="84">
        <v>5</v>
      </c>
      <c r="U23" s="64"/>
      <c r="V23" s="64">
        <v>11</v>
      </c>
      <c r="W23" s="64">
        <v>6</v>
      </c>
      <c r="X23" s="64">
        <v>7</v>
      </c>
      <c r="Y23" s="64">
        <v>6</v>
      </c>
      <c r="Z23" s="64">
        <v>6</v>
      </c>
      <c r="AA23" s="63">
        <v>31</v>
      </c>
      <c r="AB23" s="332"/>
      <c r="IM23" s="52"/>
      <c r="IN23" s="52"/>
      <c r="IO23" s="52"/>
      <c r="IP23" s="52"/>
      <c r="IQ23" s="52"/>
      <c r="IR23" s="52"/>
    </row>
    <row r="24" spans="1:252" s="51" customFormat="1" ht="20.25" customHeight="1">
      <c r="A24" s="336" t="s">
        <v>6</v>
      </c>
      <c r="B24" s="67">
        <v>7</v>
      </c>
      <c r="C24" s="68">
        <v>13</v>
      </c>
      <c r="D24" s="68">
        <v>13</v>
      </c>
      <c r="E24" s="68">
        <v>10</v>
      </c>
      <c r="F24" s="85">
        <v>4</v>
      </c>
      <c r="G24" s="85">
        <v>5</v>
      </c>
      <c r="H24" s="86">
        <v>10</v>
      </c>
      <c r="I24" s="86">
        <v>6</v>
      </c>
      <c r="J24" s="86">
        <v>5</v>
      </c>
      <c r="K24" s="86">
        <v>6</v>
      </c>
      <c r="L24" s="87">
        <v>10</v>
      </c>
      <c r="M24" s="88">
        <v>7</v>
      </c>
      <c r="N24" s="88">
        <v>7</v>
      </c>
      <c r="O24" s="88"/>
      <c r="P24" s="89">
        <v>7</v>
      </c>
      <c r="Q24" s="69">
        <v>10</v>
      </c>
      <c r="R24" s="69">
        <v>7</v>
      </c>
      <c r="S24" s="69">
        <v>7</v>
      </c>
      <c r="T24" s="69">
        <v>7</v>
      </c>
      <c r="U24" s="68"/>
      <c r="V24" s="68"/>
      <c r="W24" s="68"/>
      <c r="X24" s="68"/>
      <c r="Y24" s="68"/>
      <c r="Z24" s="68"/>
      <c r="AA24" s="67">
        <v>7</v>
      </c>
      <c r="AB24" s="337" t="s">
        <v>6</v>
      </c>
      <c r="IM24" s="52"/>
      <c r="IN24" s="52"/>
      <c r="IO24" s="52"/>
      <c r="IP24" s="52"/>
      <c r="IQ24" s="52"/>
      <c r="IR24" s="52"/>
    </row>
    <row r="25" spans="1:252" s="51" customFormat="1" ht="20.25" customHeight="1">
      <c r="A25" s="328"/>
      <c r="B25" s="49">
        <v>14</v>
      </c>
      <c r="C25" s="53">
        <v>14</v>
      </c>
      <c r="D25" s="53">
        <v>14</v>
      </c>
      <c r="E25" s="53">
        <v>11</v>
      </c>
      <c r="F25" s="53">
        <v>5</v>
      </c>
      <c r="G25" s="53">
        <v>6</v>
      </c>
      <c r="H25" s="90">
        <v>11</v>
      </c>
      <c r="I25" s="90">
        <v>7</v>
      </c>
      <c r="J25" s="90">
        <v>6</v>
      </c>
      <c r="K25" s="90">
        <v>7</v>
      </c>
      <c r="L25" s="90">
        <v>11</v>
      </c>
      <c r="M25" s="90">
        <v>8</v>
      </c>
      <c r="N25" s="90">
        <v>8</v>
      </c>
      <c r="O25" s="90">
        <v>7</v>
      </c>
      <c r="P25" s="91"/>
      <c r="Q25" s="90">
        <v>11</v>
      </c>
      <c r="R25" s="90"/>
      <c r="S25" s="90">
        <v>8</v>
      </c>
      <c r="T25" s="90"/>
      <c r="U25" s="90"/>
      <c r="V25" s="90">
        <v>12</v>
      </c>
      <c r="W25" s="90">
        <v>7</v>
      </c>
      <c r="X25" s="90">
        <v>8</v>
      </c>
      <c r="Y25" s="90">
        <v>7</v>
      </c>
      <c r="Z25" s="92" t="s">
        <v>29</v>
      </c>
      <c r="AA25" s="49">
        <v>14</v>
      </c>
      <c r="AB25" s="331"/>
      <c r="IM25" s="52"/>
      <c r="IN25" s="52"/>
      <c r="IO25" s="52"/>
      <c r="IP25" s="52"/>
      <c r="IQ25" s="52"/>
      <c r="IR25" s="52"/>
    </row>
    <row r="26" spans="1:252" s="51" customFormat="1" ht="20.25" customHeight="1">
      <c r="A26" s="328"/>
      <c r="B26" s="49">
        <v>21</v>
      </c>
      <c r="C26" s="53">
        <v>15</v>
      </c>
      <c r="D26" s="53">
        <v>15</v>
      </c>
      <c r="E26" s="53">
        <v>12</v>
      </c>
      <c r="F26" s="53">
        <v>6</v>
      </c>
      <c r="G26" s="53">
        <v>7</v>
      </c>
      <c r="H26" s="90">
        <v>12</v>
      </c>
      <c r="I26" s="90">
        <v>8</v>
      </c>
      <c r="J26" s="90">
        <v>7</v>
      </c>
      <c r="K26" s="90">
        <v>8</v>
      </c>
      <c r="L26" s="90">
        <v>12</v>
      </c>
      <c r="M26" s="90"/>
      <c r="N26" s="90"/>
      <c r="O26" s="90"/>
      <c r="P26" s="93">
        <v>8</v>
      </c>
      <c r="Q26" s="90">
        <v>12</v>
      </c>
      <c r="R26" s="90">
        <v>8</v>
      </c>
      <c r="S26" s="90">
        <v>9</v>
      </c>
      <c r="T26" s="90">
        <v>8</v>
      </c>
      <c r="U26" s="90"/>
      <c r="V26" s="90">
        <v>13</v>
      </c>
      <c r="W26" s="90">
        <v>8</v>
      </c>
      <c r="X26" s="90">
        <v>9</v>
      </c>
      <c r="Y26" s="90">
        <v>8</v>
      </c>
      <c r="Z26" s="92" t="s">
        <v>9</v>
      </c>
      <c r="AA26" s="49">
        <v>21</v>
      </c>
      <c r="AB26" s="331"/>
      <c r="IM26" s="52"/>
      <c r="IN26" s="52"/>
      <c r="IO26" s="52"/>
      <c r="IP26" s="52"/>
      <c r="IQ26" s="52"/>
      <c r="IR26" s="52"/>
    </row>
    <row r="27" spans="1:252" s="51" customFormat="1" ht="20.25" customHeight="1" thickBot="1">
      <c r="A27" s="329"/>
      <c r="B27" s="63">
        <v>28</v>
      </c>
      <c r="C27" s="64"/>
      <c r="D27" s="64"/>
      <c r="E27" s="64"/>
      <c r="F27" s="64"/>
      <c r="G27" s="64"/>
      <c r="H27" s="64">
        <v>13</v>
      </c>
      <c r="I27" s="64"/>
      <c r="J27" s="64"/>
      <c r="K27" s="64"/>
      <c r="L27" s="64">
        <v>13</v>
      </c>
      <c r="M27" s="64">
        <v>9</v>
      </c>
      <c r="N27" s="64">
        <v>9</v>
      </c>
      <c r="O27" s="143" t="s">
        <v>19</v>
      </c>
      <c r="P27" s="65">
        <v>8</v>
      </c>
      <c r="Q27" s="64"/>
      <c r="R27" s="64"/>
      <c r="S27" s="64"/>
      <c r="T27" s="64"/>
      <c r="U27" s="64"/>
      <c r="V27" s="64">
        <v>14</v>
      </c>
      <c r="W27" s="64"/>
      <c r="X27" s="64"/>
      <c r="Y27" s="64"/>
      <c r="Z27" s="64">
        <v>7</v>
      </c>
      <c r="AA27" s="63">
        <v>28</v>
      </c>
      <c r="AB27" s="332"/>
      <c r="IM27" s="52"/>
      <c r="IN27" s="52"/>
      <c r="IO27" s="52"/>
      <c r="IP27" s="52"/>
      <c r="IQ27" s="52"/>
      <c r="IR27" s="52"/>
    </row>
    <row r="28" spans="1:252" s="51" customFormat="1" ht="20.25" customHeight="1">
      <c r="A28" s="336" t="s">
        <v>7</v>
      </c>
      <c r="B28" s="67">
        <v>7</v>
      </c>
      <c r="C28" s="68">
        <v>16</v>
      </c>
      <c r="D28" s="68">
        <v>16</v>
      </c>
      <c r="E28" s="68">
        <v>13</v>
      </c>
      <c r="F28" s="85">
        <v>7</v>
      </c>
      <c r="G28" s="85">
        <v>8</v>
      </c>
      <c r="H28" s="68">
        <v>14</v>
      </c>
      <c r="I28" s="94"/>
      <c r="J28" s="68">
        <v>8</v>
      </c>
      <c r="K28" s="85" t="s">
        <v>266</v>
      </c>
      <c r="L28" s="68">
        <v>14</v>
      </c>
      <c r="M28" s="68">
        <v>10</v>
      </c>
      <c r="N28" s="68">
        <v>10</v>
      </c>
      <c r="O28" s="68"/>
      <c r="P28" s="95"/>
      <c r="Q28" s="96">
        <v>13</v>
      </c>
      <c r="R28" s="96">
        <v>9</v>
      </c>
      <c r="S28" s="96">
        <v>10</v>
      </c>
      <c r="T28" s="96">
        <v>9</v>
      </c>
      <c r="U28" s="96"/>
      <c r="V28" s="96">
        <v>15</v>
      </c>
      <c r="W28" s="96">
        <v>9</v>
      </c>
      <c r="X28" s="96">
        <v>10</v>
      </c>
      <c r="Y28" s="96">
        <v>9</v>
      </c>
      <c r="Z28" s="96"/>
      <c r="AA28" s="67">
        <v>7</v>
      </c>
      <c r="AB28" s="337" t="s">
        <v>7</v>
      </c>
      <c r="IM28" s="52"/>
      <c r="IN28" s="52"/>
      <c r="IO28" s="52"/>
      <c r="IP28" s="52"/>
      <c r="IQ28" s="52"/>
      <c r="IR28" s="52"/>
    </row>
    <row r="29" spans="1:252" s="51" customFormat="1" ht="20.25" customHeight="1">
      <c r="A29" s="328"/>
      <c r="B29" s="49">
        <v>14</v>
      </c>
      <c r="C29" s="53">
        <v>17</v>
      </c>
      <c r="D29" s="53">
        <v>17</v>
      </c>
      <c r="E29" s="53">
        <v>14</v>
      </c>
      <c r="F29" s="53">
        <v>8</v>
      </c>
      <c r="G29" s="53">
        <v>9</v>
      </c>
      <c r="H29" s="53">
        <v>15</v>
      </c>
      <c r="I29" s="53">
        <v>9</v>
      </c>
      <c r="J29" s="53">
        <v>9</v>
      </c>
      <c r="K29" s="53">
        <v>9</v>
      </c>
      <c r="L29" s="53"/>
      <c r="M29" s="53"/>
      <c r="N29" s="53"/>
      <c r="O29" s="109" t="s">
        <v>19</v>
      </c>
      <c r="P29" s="62">
        <v>9</v>
      </c>
      <c r="Q29" s="53">
        <v>14</v>
      </c>
      <c r="R29" s="53">
        <v>10</v>
      </c>
      <c r="S29" s="53">
        <v>11</v>
      </c>
      <c r="T29" s="53">
        <v>10</v>
      </c>
      <c r="U29" s="53"/>
      <c r="V29" s="53">
        <v>16</v>
      </c>
      <c r="W29" s="53">
        <v>10</v>
      </c>
      <c r="X29" s="53">
        <v>11</v>
      </c>
      <c r="Y29" s="53">
        <v>10</v>
      </c>
      <c r="Z29" s="97" t="s">
        <v>30</v>
      </c>
      <c r="AA29" s="49">
        <v>14</v>
      </c>
      <c r="AB29" s="331"/>
      <c r="IM29" s="52"/>
      <c r="IN29" s="52"/>
      <c r="IO29" s="52"/>
      <c r="IP29" s="52"/>
      <c r="IQ29" s="52"/>
      <c r="IR29" s="52"/>
    </row>
    <row r="30" spans="1:252" s="51" customFormat="1" ht="20.25" customHeight="1">
      <c r="A30" s="328"/>
      <c r="B30" s="49">
        <v>21</v>
      </c>
      <c r="C30" s="90">
        <v>18</v>
      </c>
      <c r="D30" s="90">
        <v>18</v>
      </c>
      <c r="E30" s="90" t="s">
        <v>16</v>
      </c>
      <c r="F30" s="90" t="s">
        <v>16</v>
      </c>
      <c r="G30" s="90" t="s">
        <v>16</v>
      </c>
      <c r="H30" s="98">
        <v>16</v>
      </c>
      <c r="I30" s="53">
        <v>10</v>
      </c>
      <c r="J30" s="53">
        <v>10</v>
      </c>
      <c r="K30" s="53">
        <v>10</v>
      </c>
      <c r="L30" s="99" t="s">
        <v>19</v>
      </c>
      <c r="M30" s="99"/>
      <c r="N30" s="99"/>
      <c r="O30" s="144"/>
      <c r="P30" s="62"/>
      <c r="Q30" s="53"/>
      <c r="R30" s="53"/>
      <c r="S30" s="53">
        <v>12</v>
      </c>
      <c r="T30" s="53"/>
      <c r="U30" s="53"/>
      <c r="V30" s="53">
        <v>17</v>
      </c>
      <c r="W30" s="53"/>
      <c r="X30" s="53">
        <v>12</v>
      </c>
      <c r="Y30" s="53"/>
      <c r="Z30" s="53"/>
      <c r="AA30" s="49">
        <v>21</v>
      </c>
      <c r="AB30" s="331"/>
      <c r="IM30" s="52"/>
      <c r="IN30" s="52"/>
      <c r="IO30" s="52"/>
      <c r="IP30" s="52"/>
      <c r="IQ30" s="52"/>
      <c r="IR30" s="52"/>
    </row>
    <row r="31" spans="1:252" s="51" customFormat="1" ht="20.25" customHeight="1" thickBot="1">
      <c r="A31" s="338"/>
      <c r="B31" s="100">
        <v>28</v>
      </c>
      <c r="C31" s="101"/>
      <c r="D31" s="101"/>
      <c r="E31" s="101"/>
      <c r="F31" s="101"/>
      <c r="G31" s="101"/>
      <c r="H31" s="102"/>
      <c r="I31" s="101"/>
      <c r="J31" s="101"/>
      <c r="K31" s="101"/>
      <c r="L31" s="103"/>
      <c r="M31" s="103"/>
      <c r="N31" s="103"/>
      <c r="O31" s="103"/>
      <c r="P31" s="104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0">
        <v>28</v>
      </c>
      <c r="AB31" s="339"/>
      <c r="IM31" s="52"/>
      <c r="IN31" s="52"/>
      <c r="IO31" s="52"/>
      <c r="IP31" s="52"/>
      <c r="IQ31" s="52"/>
      <c r="IR31" s="52"/>
    </row>
    <row r="32" spans="1:252" s="51" customFormat="1" ht="20.25" customHeight="1">
      <c r="A32" s="327" t="s">
        <v>10</v>
      </c>
      <c r="B32" s="56">
        <v>4</v>
      </c>
      <c r="C32" s="57"/>
      <c r="D32" s="57"/>
      <c r="E32" s="57"/>
      <c r="F32" s="57"/>
      <c r="G32" s="57">
        <v>10</v>
      </c>
      <c r="H32" s="105">
        <v>17</v>
      </c>
      <c r="I32" s="57"/>
      <c r="J32" s="57"/>
      <c r="K32" s="57"/>
      <c r="L32" s="106" t="s">
        <v>8</v>
      </c>
      <c r="M32" s="106" t="s">
        <v>8</v>
      </c>
      <c r="N32" s="106" t="s">
        <v>8</v>
      </c>
      <c r="O32" s="106" t="s">
        <v>8</v>
      </c>
      <c r="P32" s="74"/>
      <c r="Q32" s="106" t="s">
        <v>8</v>
      </c>
      <c r="R32" s="106" t="s">
        <v>8</v>
      </c>
      <c r="S32" s="57">
        <v>13</v>
      </c>
      <c r="T32" s="106" t="s">
        <v>8</v>
      </c>
      <c r="U32" s="57"/>
      <c r="V32" s="106" t="s">
        <v>8</v>
      </c>
      <c r="W32" s="106" t="s">
        <v>8</v>
      </c>
      <c r="X32" s="57">
        <v>13</v>
      </c>
      <c r="Y32" s="106" t="s">
        <v>8</v>
      </c>
      <c r="Z32" s="107">
        <v>8</v>
      </c>
      <c r="AA32" s="56">
        <v>4</v>
      </c>
      <c r="AB32" s="330" t="s">
        <v>10</v>
      </c>
      <c r="IM32" s="52"/>
      <c r="IN32" s="52"/>
      <c r="IO32" s="52"/>
      <c r="IP32" s="52"/>
      <c r="IQ32" s="52"/>
      <c r="IR32" s="52"/>
    </row>
    <row r="33" spans="1:252" s="51" customFormat="1" ht="20.25" customHeight="1">
      <c r="A33" s="328"/>
      <c r="B33" s="49">
        <v>11</v>
      </c>
      <c r="C33" s="50" t="s">
        <v>8</v>
      </c>
      <c r="D33" s="50" t="s">
        <v>8</v>
      </c>
      <c r="E33" s="50" t="s">
        <v>8</v>
      </c>
      <c r="F33" s="53">
        <v>9</v>
      </c>
      <c r="G33" s="97" t="s">
        <v>8</v>
      </c>
      <c r="H33" s="108">
        <v>18</v>
      </c>
      <c r="I33" s="50" t="s">
        <v>8</v>
      </c>
      <c r="J33" s="50" t="s">
        <v>8</v>
      </c>
      <c r="K33" s="50" t="s">
        <v>8</v>
      </c>
      <c r="L33" s="109" t="s">
        <v>9</v>
      </c>
      <c r="M33" s="109" t="s">
        <v>9</v>
      </c>
      <c r="N33" s="109" t="s">
        <v>9</v>
      </c>
      <c r="O33" s="109" t="s">
        <v>9</v>
      </c>
      <c r="P33" s="62">
        <v>10</v>
      </c>
      <c r="Q33" s="109" t="s">
        <v>9</v>
      </c>
      <c r="R33" s="109" t="s">
        <v>9</v>
      </c>
      <c r="S33" s="53">
        <v>14</v>
      </c>
      <c r="T33" s="109" t="s">
        <v>9</v>
      </c>
      <c r="U33" s="76" t="s">
        <v>25</v>
      </c>
      <c r="V33" s="109" t="s">
        <v>9</v>
      </c>
      <c r="W33" s="109" t="s">
        <v>9</v>
      </c>
      <c r="X33" s="53">
        <v>14</v>
      </c>
      <c r="Y33" s="109" t="s">
        <v>9</v>
      </c>
      <c r="Z33" s="50" t="s">
        <v>9</v>
      </c>
      <c r="AA33" s="49">
        <v>11</v>
      </c>
      <c r="AB33" s="331"/>
      <c r="IM33" s="52"/>
      <c r="IN33" s="52"/>
      <c r="IO33" s="52"/>
      <c r="IP33" s="52"/>
      <c r="IQ33" s="52"/>
      <c r="IR33" s="52"/>
    </row>
    <row r="34" spans="1:252" s="51" customFormat="1" ht="20.25" customHeight="1" thickBot="1">
      <c r="A34" s="328"/>
      <c r="B34" s="49">
        <v>18</v>
      </c>
      <c r="C34" s="109" t="s">
        <v>9</v>
      </c>
      <c r="D34" s="109" t="s">
        <v>9</v>
      </c>
      <c r="E34" s="109" t="s">
        <v>9</v>
      </c>
      <c r="F34" s="109">
        <v>10</v>
      </c>
      <c r="G34" s="295" t="s">
        <v>9</v>
      </c>
      <c r="H34" s="109">
        <v>19</v>
      </c>
      <c r="I34" s="109" t="s">
        <v>9</v>
      </c>
      <c r="J34" s="109" t="s">
        <v>9</v>
      </c>
      <c r="K34" s="109" t="s">
        <v>9</v>
      </c>
      <c r="L34" s="99" t="s">
        <v>8</v>
      </c>
      <c r="M34" s="110" t="s">
        <v>16</v>
      </c>
      <c r="N34" s="110" t="s">
        <v>16</v>
      </c>
      <c r="O34" s="110" t="s">
        <v>16</v>
      </c>
      <c r="P34" s="50"/>
      <c r="R34" s="50" t="s">
        <v>16</v>
      </c>
      <c r="S34" s="50" t="s">
        <v>16</v>
      </c>
      <c r="T34" s="50" t="s">
        <v>16</v>
      </c>
      <c r="U34" s="68"/>
      <c r="V34" s="50" t="s">
        <v>16</v>
      </c>
      <c r="W34" s="50"/>
      <c r="X34" s="50"/>
      <c r="Y34" s="50"/>
      <c r="Z34" s="53"/>
      <c r="AA34" s="49">
        <v>18</v>
      </c>
      <c r="AB34" s="331"/>
      <c r="IM34" s="52"/>
      <c r="IN34" s="52"/>
      <c r="IO34" s="52"/>
      <c r="IP34" s="52"/>
      <c r="IQ34" s="52"/>
      <c r="IR34" s="52"/>
    </row>
    <row r="35" spans="1:252" s="51" customFormat="1" ht="20.25" customHeight="1" thickBot="1">
      <c r="A35" s="329"/>
      <c r="B35" s="63">
        <v>25</v>
      </c>
      <c r="C35" s="111" t="s">
        <v>16</v>
      </c>
      <c r="D35" s="111" t="s">
        <v>16</v>
      </c>
      <c r="E35" s="111" t="s">
        <v>16</v>
      </c>
      <c r="F35" s="111" t="s">
        <v>16</v>
      </c>
      <c r="G35" s="111" t="s">
        <v>16</v>
      </c>
      <c r="H35" s="111" t="s">
        <v>16</v>
      </c>
      <c r="I35" s="111" t="s">
        <v>16</v>
      </c>
      <c r="J35" s="111" t="s">
        <v>16</v>
      </c>
      <c r="K35" s="111"/>
      <c r="L35" s="112" t="s">
        <v>8</v>
      </c>
      <c r="M35" s="110" t="s">
        <v>16</v>
      </c>
      <c r="N35" s="110" t="s">
        <v>16</v>
      </c>
      <c r="O35" s="110" t="s">
        <v>16</v>
      </c>
      <c r="P35" s="110"/>
      <c r="Q35" s="113" t="s">
        <v>19</v>
      </c>
      <c r="R35" s="110" t="s">
        <v>16</v>
      </c>
      <c r="S35" s="110" t="s">
        <v>16</v>
      </c>
      <c r="T35" s="110" t="s">
        <v>16</v>
      </c>
      <c r="U35" s="110"/>
      <c r="V35" s="114" t="s">
        <v>25</v>
      </c>
      <c r="W35" s="114"/>
      <c r="X35" s="114"/>
      <c r="Y35" s="114"/>
      <c r="Z35" s="115"/>
      <c r="AA35" s="63">
        <v>25</v>
      </c>
      <c r="AB35" s="332"/>
      <c r="IL35" s="52"/>
      <c r="IM35" s="52"/>
      <c r="IN35" s="52"/>
      <c r="IO35" s="52"/>
      <c r="IP35" s="52"/>
      <c r="IQ35" s="52"/>
    </row>
    <row r="36" spans="1:252" s="51" customFormat="1" ht="20.25" customHeight="1">
      <c r="A36" s="336" t="s">
        <v>11</v>
      </c>
      <c r="B36" s="67">
        <v>2</v>
      </c>
      <c r="C36" s="94" t="s">
        <v>16</v>
      </c>
      <c r="D36" s="94" t="s">
        <v>16</v>
      </c>
      <c r="E36" s="94" t="s">
        <v>16</v>
      </c>
      <c r="F36" s="94" t="s">
        <v>16</v>
      </c>
      <c r="G36" s="94" t="s">
        <v>16</v>
      </c>
      <c r="H36" s="94" t="s">
        <v>16</v>
      </c>
      <c r="I36" s="94" t="s">
        <v>16</v>
      </c>
      <c r="J36" s="94" t="s">
        <v>16</v>
      </c>
      <c r="K36" s="94"/>
      <c r="L36" s="116" t="s">
        <v>20</v>
      </c>
      <c r="M36" s="94" t="s">
        <v>16</v>
      </c>
      <c r="N36" s="94" t="s">
        <v>16</v>
      </c>
      <c r="O36" s="94" t="s">
        <v>16</v>
      </c>
      <c r="P36" s="94"/>
      <c r="Q36" s="117" t="s">
        <v>8</v>
      </c>
      <c r="R36" s="94" t="s">
        <v>16</v>
      </c>
      <c r="S36" s="94" t="s">
        <v>16</v>
      </c>
      <c r="T36" s="94" t="s">
        <v>16</v>
      </c>
      <c r="U36" s="118"/>
      <c r="V36" s="119" t="s">
        <v>16</v>
      </c>
      <c r="W36" s="119"/>
      <c r="X36" s="119"/>
      <c r="Y36" s="119"/>
      <c r="Z36" s="94"/>
      <c r="AA36" s="67">
        <v>2</v>
      </c>
      <c r="AB36" s="337" t="s">
        <v>11</v>
      </c>
      <c r="IL36" s="52"/>
      <c r="IM36" s="52"/>
      <c r="IN36" s="52"/>
      <c r="IO36" s="52"/>
      <c r="IP36" s="52"/>
      <c r="IQ36" s="52"/>
    </row>
    <row r="37" spans="1:252" s="51" customFormat="1" ht="20.25" customHeight="1">
      <c r="A37" s="328"/>
      <c r="B37" s="49">
        <v>9</v>
      </c>
      <c r="C37" s="50" t="s">
        <v>16</v>
      </c>
      <c r="D37" s="50" t="s">
        <v>16</v>
      </c>
      <c r="E37" s="50" t="s">
        <v>16</v>
      </c>
      <c r="F37" s="50" t="s">
        <v>16</v>
      </c>
      <c r="G37" s="50" t="s">
        <v>16</v>
      </c>
      <c r="H37" s="50" t="s">
        <v>16</v>
      </c>
      <c r="I37" s="50" t="s">
        <v>16</v>
      </c>
      <c r="J37" s="50" t="s">
        <v>16</v>
      </c>
      <c r="K37" s="50"/>
      <c r="L37" s="50" t="s">
        <v>16</v>
      </c>
      <c r="M37" s="50" t="s">
        <v>16</v>
      </c>
      <c r="N37" s="50" t="s">
        <v>16</v>
      </c>
      <c r="O37" s="50" t="s">
        <v>16</v>
      </c>
      <c r="P37" s="120"/>
      <c r="Q37" s="99" t="s">
        <v>20</v>
      </c>
      <c r="R37" s="120" t="s">
        <v>16</v>
      </c>
      <c r="S37" s="120" t="s">
        <v>16</v>
      </c>
      <c r="T37" s="120" t="s">
        <v>16</v>
      </c>
      <c r="U37" s="90"/>
      <c r="V37" s="120" t="s">
        <v>16</v>
      </c>
      <c r="W37" s="120"/>
      <c r="X37" s="120"/>
      <c r="Y37" s="120"/>
      <c r="Z37" s="92" t="s">
        <v>15</v>
      </c>
      <c r="AA37" s="49">
        <v>9</v>
      </c>
      <c r="AB37" s="331"/>
      <c r="IL37" s="52"/>
      <c r="IM37" s="52"/>
      <c r="IN37" s="52"/>
      <c r="IO37" s="52"/>
      <c r="IP37" s="52"/>
      <c r="IQ37" s="52"/>
    </row>
    <row r="38" spans="1:252" s="51" customFormat="1" ht="20.25" customHeight="1">
      <c r="A38" s="328"/>
      <c r="B38" s="49">
        <v>16</v>
      </c>
      <c r="C38" s="50" t="s">
        <v>16</v>
      </c>
      <c r="D38" s="50" t="s">
        <v>16</v>
      </c>
      <c r="E38" s="50" t="s">
        <v>16</v>
      </c>
      <c r="F38" s="50" t="s">
        <v>16</v>
      </c>
      <c r="G38" s="50" t="s">
        <v>16</v>
      </c>
      <c r="H38" s="50" t="s">
        <v>16</v>
      </c>
      <c r="I38" s="50" t="s">
        <v>16</v>
      </c>
      <c r="J38" s="50" t="s">
        <v>16</v>
      </c>
      <c r="K38" s="50"/>
      <c r="L38" s="50" t="s">
        <v>16</v>
      </c>
      <c r="M38" s="50" t="s">
        <v>16</v>
      </c>
      <c r="N38" s="50" t="s">
        <v>16</v>
      </c>
      <c r="O38" s="50" t="s">
        <v>16</v>
      </c>
      <c r="P38" s="50"/>
      <c r="Q38" s="50"/>
      <c r="R38" s="50" t="s">
        <v>16</v>
      </c>
      <c r="S38" s="50" t="s">
        <v>16</v>
      </c>
      <c r="T38" s="50" t="s">
        <v>16</v>
      </c>
      <c r="U38" s="50"/>
      <c r="V38" s="99" t="s">
        <v>20</v>
      </c>
      <c r="W38" s="99"/>
      <c r="X38" s="99"/>
      <c r="Y38" s="99"/>
      <c r="Z38" s="121"/>
      <c r="AA38" s="49">
        <v>16</v>
      </c>
      <c r="AB38" s="331"/>
      <c r="IL38" s="52"/>
      <c r="IM38" s="52"/>
      <c r="IN38" s="52"/>
      <c r="IO38" s="52"/>
      <c r="IP38" s="52"/>
      <c r="IQ38" s="52"/>
    </row>
    <row r="39" spans="1:252" s="51" customFormat="1" ht="20.25" customHeight="1">
      <c r="A39" s="328"/>
      <c r="B39" s="49">
        <v>23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 t="s">
        <v>16</v>
      </c>
      <c r="W39" s="50"/>
      <c r="X39" s="50"/>
      <c r="Y39" s="50"/>
      <c r="Z39" s="50"/>
      <c r="AA39" s="49">
        <v>23</v>
      </c>
      <c r="AB39" s="331"/>
      <c r="IL39" s="52"/>
      <c r="IM39" s="52"/>
      <c r="IN39" s="52"/>
      <c r="IO39" s="52"/>
      <c r="IP39" s="52"/>
      <c r="IQ39" s="52"/>
    </row>
    <row r="40" spans="1:252" s="51" customFormat="1" ht="20.25" customHeight="1" thickBot="1">
      <c r="A40" s="338"/>
      <c r="B40" s="54">
        <v>30</v>
      </c>
      <c r="C40" s="122" t="s">
        <v>52</v>
      </c>
      <c r="D40" s="122" t="s">
        <v>52</v>
      </c>
      <c r="E40" s="122" t="s">
        <v>52</v>
      </c>
      <c r="F40" s="122" t="s">
        <v>52</v>
      </c>
      <c r="G40" s="122" t="s">
        <v>52</v>
      </c>
      <c r="H40" s="122" t="s">
        <v>52</v>
      </c>
      <c r="I40" s="122" t="s">
        <v>52</v>
      </c>
      <c r="J40" s="122" t="s">
        <v>52</v>
      </c>
      <c r="K40" s="122"/>
      <c r="L40" s="122" t="s">
        <v>52</v>
      </c>
      <c r="M40" s="122"/>
      <c r="N40" s="122"/>
      <c r="O40" s="122" t="s">
        <v>52</v>
      </c>
      <c r="P40" s="122"/>
      <c r="Q40" s="122" t="s">
        <v>52</v>
      </c>
      <c r="R40" s="122" t="s">
        <v>52</v>
      </c>
      <c r="S40" s="122" t="s">
        <v>52</v>
      </c>
      <c r="T40" s="122" t="s">
        <v>52</v>
      </c>
      <c r="U40" s="122"/>
      <c r="V40" s="122" t="s">
        <v>16</v>
      </c>
      <c r="W40" s="122"/>
      <c r="X40" s="122"/>
      <c r="Y40" s="122"/>
      <c r="Z40" s="123" t="s">
        <v>31</v>
      </c>
      <c r="AA40" s="54">
        <v>30</v>
      </c>
      <c r="AB40" s="339"/>
      <c r="IL40" s="52"/>
      <c r="IM40" s="52"/>
      <c r="IN40" s="52"/>
      <c r="IO40" s="52"/>
      <c r="IP40" s="52"/>
      <c r="IQ40" s="52"/>
    </row>
    <row r="41" spans="1:252" s="51" customFormat="1" ht="20.25" customHeight="1">
      <c r="A41" s="327" t="s">
        <v>12</v>
      </c>
      <c r="B41" s="56">
        <v>6</v>
      </c>
      <c r="C41" s="107" t="s">
        <v>52</v>
      </c>
      <c r="D41" s="107" t="s">
        <v>52</v>
      </c>
      <c r="E41" s="107" t="s">
        <v>52</v>
      </c>
      <c r="F41" s="107" t="s">
        <v>52</v>
      </c>
      <c r="G41" s="107" t="s">
        <v>52</v>
      </c>
      <c r="H41" s="107" t="s">
        <v>52</v>
      </c>
      <c r="I41" s="107" t="s">
        <v>52</v>
      </c>
      <c r="J41" s="107" t="s">
        <v>52</v>
      </c>
      <c r="K41" s="107"/>
      <c r="L41" s="107" t="s">
        <v>52</v>
      </c>
      <c r="M41" s="107"/>
      <c r="N41" s="107"/>
      <c r="O41" s="107" t="s">
        <v>52</v>
      </c>
      <c r="P41" s="107"/>
      <c r="Q41" s="107" t="s">
        <v>52</v>
      </c>
      <c r="R41" s="107" t="s">
        <v>52</v>
      </c>
      <c r="S41" s="107" t="s">
        <v>52</v>
      </c>
      <c r="T41" s="107" t="s">
        <v>52</v>
      </c>
      <c r="U41" s="107"/>
      <c r="V41" s="107"/>
      <c r="W41" s="107"/>
      <c r="X41" s="107"/>
      <c r="Y41" s="107"/>
      <c r="Z41" s="124" t="s">
        <v>32</v>
      </c>
      <c r="AA41" s="56">
        <v>6</v>
      </c>
      <c r="AB41" s="330" t="s">
        <v>12</v>
      </c>
      <c r="IL41" s="52"/>
      <c r="IM41" s="52"/>
      <c r="IN41" s="52"/>
      <c r="IO41" s="52"/>
      <c r="IP41" s="52"/>
      <c r="IQ41" s="52"/>
    </row>
    <row r="42" spans="1:252" s="51" customFormat="1" ht="20.25" customHeight="1">
      <c r="A42" s="328"/>
      <c r="B42" s="49">
        <v>13</v>
      </c>
      <c r="C42" s="50"/>
      <c r="D42" s="50"/>
      <c r="E42" s="50"/>
      <c r="F42" s="50"/>
      <c r="G42" s="50"/>
      <c r="H42" s="50"/>
      <c r="I42" s="50"/>
      <c r="J42" s="50"/>
      <c r="K42" s="50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50"/>
      <c r="W42" s="50"/>
      <c r="X42" s="50"/>
      <c r="Y42" s="50"/>
      <c r="Z42" s="50"/>
      <c r="AA42" s="49">
        <v>13</v>
      </c>
      <c r="AB42" s="331"/>
      <c r="IL42" s="52"/>
      <c r="IM42" s="52"/>
      <c r="IN42" s="52"/>
      <c r="IO42" s="52"/>
      <c r="IP42" s="52"/>
      <c r="IQ42" s="52"/>
    </row>
    <row r="43" spans="1:252" s="51" customFormat="1" ht="20.25" customHeight="1" thickBot="1">
      <c r="A43" s="328"/>
      <c r="B43" s="49">
        <v>20</v>
      </c>
      <c r="C43" s="50"/>
      <c r="D43" s="50"/>
      <c r="E43" s="50"/>
      <c r="F43" s="50"/>
      <c r="G43" s="50"/>
      <c r="H43" s="50"/>
      <c r="I43" s="50"/>
      <c r="J43" s="50"/>
      <c r="K43" s="306"/>
      <c r="L43" s="84" t="s">
        <v>51</v>
      </c>
      <c r="M43" s="84"/>
      <c r="N43" s="84"/>
      <c r="O43" s="84" t="s">
        <v>51</v>
      </c>
      <c r="P43" s="50"/>
      <c r="Q43" s="84" t="s">
        <v>51</v>
      </c>
      <c r="R43" s="84" t="s">
        <v>51</v>
      </c>
      <c r="S43" s="84" t="s">
        <v>51</v>
      </c>
      <c r="T43" s="84" t="s">
        <v>51</v>
      </c>
      <c r="U43" s="50"/>
      <c r="V43" s="50"/>
      <c r="W43" s="50"/>
      <c r="X43" s="50"/>
      <c r="Y43" s="50"/>
      <c r="Z43" s="50"/>
      <c r="AA43" s="49">
        <v>20</v>
      </c>
      <c r="AB43" s="331"/>
      <c r="IL43" s="52"/>
      <c r="IM43" s="52"/>
      <c r="IN43" s="52"/>
      <c r="IO43" s="52"/>
      <c r="IP43" s="52"/>
      <c r="IQ43" s="52"/>
    </row>
    <row r="44" spans="1:252" s="51" customFormat="1" ht="20.25" customHeight="1" thickBot="1">
      <c r="A44" s="329"/>
      <c r="B44" s="77">
        <v>27</v>
      </c>
      <c r="C44" s="78"/>
      <c r="D44" s="78"/>
      <c r="E44" s="78"/>
      <c r="F44" s="78"/>
      <c r="G44" s="78"/>
      <c r="H44" s="78"/>
      <c r="I44" s="78"/>
      <c r="J44" s="78"/>
      <c r="K44" s="78"/>
      <c r="L44" s="126"/>
      <c r="M44" s="126"/>
      <c r="N44" s="126"/>
      <c r="O44" s="126"/>
      <c r="P44" s="126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7">
        <v>27</v>
      </c>
      <c r="AB44" s="332"/>
      <c r="IL44" s="52"/>
      <c r="IM44" s="52"/>
      <c r="IN44" s="52"/>
      <c r="IO44" s="52"/>
      <c r="IP44" s="52"/>
      <c r="IQ44" s="52"/>
    </row>
    <row r="45" spans="1:252" s="51" customFormat="1" ht="20.25" customHeight="1">
      <c r="A45" s="336" t="s">
        <v>13</v>
      </c>
      <c r="B45" s="67">
        <v>4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67">
        <v>4</v>
      </c>
      <c r="AB45" s="337" t="s">
        <v>13</v>
      </c>
      <c r="IL45" s="52"/>
      <c r="IM45" s="52"/>
      <c r="IN45" s="52"/>
      <c r="IO45" s="52"/>
      <c r="IP45" s="52"/>
      <c r="IQ45" s="52"/>
    </row>
    <row r="46" spans="1:252" ht="20.25" customHeight="1">
      <c r="A46" s="328"/>
      <c r="B46" s="49">
        <v>11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49">
        <v>11</v>
      </c>
      <c r="AB46" s="331"/>
      <c r="II46" s="127"/>
      <c r="IJ46" s="127"/>
      <c r="IK46" s="127"/>
    </row>
    <row r="47" spans="1:252" ht="20.25" customHeight="1">
      <c r="A47" s="328"/>
      <c r="B47" s="49">
        <v>18</v>
      </c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49">
        <v>18</v>
      </c>
      <c r="AB47" s="331"/>
      <c r="II47" s="127"/>
      <c r="IJ47" s="127"/>
      <c r="IK47" s="127"/>
    </row>
    <row r="48" spans="1:252" s="127" customFormat="1" ht="20.25" customHeight="1" thickBot="1">
      <c r="A48" s="329"/>
      <c r="B48" s="63">
        <v>25</v>
      </c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10"/>
      <c r="W48" s="110"/>
      <c r="X48" s="110"/>
      <c r="Y48" s="110"/>
      <c r="Z48" s="110"/>
      <c r="AA48" s="63">
        <v>25</v>
      </c>
      <c r="AB48" s="332"/>
    </row>
    <row r="49" spans="1:26" s="127" customFormat="1" ht="15.95" customHeight="1">
      <c r="A49" s="130"/>
      <c r="B49" s="131"/>
      <c r="C49" s="132"/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4"/>
      <c r="S49" s="134"/>
      <c r="T49" s="134"/>
      <c r="V49" s="135"/>
      <c r="W49" s="135"/>
      <c r="X49" s="135"/>
      <c r="Y49" s="135"/>
      <c r="Z49" s="135"/>
    </row>
    <row r="50" spans="1:26" ht="15.95" customHeight="1">
      <c r="B50" s="131"/>
      <c r="C50" s="137"/>
      <c r="D50" s="138" t="s">
        <v>34</v>
      </c>
      <c r="E50" s="133"/>
      <c r="F50" s="133"/>
      <c r="G50" s="133"/>
      <c r="H50" s="133"/>
      <c r="I50" s="59"/>
      <c r="J50" s="59"/>
      <c r="K50" s="307"/>
      <c r="L50" s="139" t="s">
        <v>37</v>
      </c>
      <c r="M50" s="139"/>
      <c r="N50" s="139"/>
      <c r="O50" s="133"/>
      <c r="P50" s="133"/>
      <c r="Q50" s="133"/>
    </row>
    <row r="51" spans="1:26" ht="15.95" customHeight="1">
      <c r="B51" s="131"/>
      <c r="C51" s="116"/>
      <c r="D51" s="138" t="s">
        <v>35</v>
      </c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52" spans="1:26" ht="15.95" customHeight="1">
      <c r="B52" s="131"/>
      <c r="C52" s="76"/>
      <c r="D52" s="138" t="s">
        <v>36</v>
      </c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</row>
    <row r="53" spans="1:26" ht="15.95" customHeight="1">
      <c r="B53" s="131"/>
      <c r="C53" s="132"/>
      <c r="D53" s="132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</row>
    <row r="54" spans="1:26" ht="15.95" customHeight="1">
      <c r="B54" s="131"/>
      <c r="C54" s="132"/>
      <c r="D54" s="132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</row>
    <row r="55" spans="1:26" ht="15.95" customHeight="1">
      <c r="B55" s="131"/>
      <c r="C55" s="132"/>
      <c r="D55" s="132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</row>
    <row r="56" spans="1:26" ht="15.95" customHeight="1">
      <c r="B56" s="131"/>
      <c r="C56" s="132"/>
      <c r="D56" s="132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</row>
    <row r="57" spans="1:26" ht="15.95" customHeight="1">
      <c r="B57" s="131"/>
      <c r="C57" s="132"/>
      <c r="D57" s="132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</row>
    <row r="58" spans="1:26" ht="15.95" customHeight="1">
      <c r="B58" s="131"/>
      <c r="C58" s="132"/>
      <c r="D58" s="132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</row>
    <row r="59" spans="1:26" ht="15.95" customHeight="1">
      <c r="B59" s="131"/>
      <c r="C59" s="132"/>
      <c r="D59" s="132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</row>
    <row r="60" spans="1:26" ht="15.95" customHeight="1">
      <c r="B60" s="131"/>
      <c r="C60" s="132"/>
      <c r="D60" s="132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</row>
    <row r="61" spans="1:26" ht="15.95" customHeight="1">
      <c r="B61" s="131"/>
      <c r="C61" s="132"/>
      <c r="D61" s="132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</row>
    <row r="62" spans="1:26" ht="15.95" customHeight="1">
      <c r="B62" s="131"/>
      <c r="C62" s="132"/>
      <c r="D62" s="132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</row>
    <row r="63" spans="1:26" ht="15.95" customHeight="1">
      <c r="B63" s="131"/>
      <c r="C63" s="132"/>
      <c r="D63" s="132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</row>
    <row r="64" spans="1:26" ht="15.95" customHeight="1">
      <c r="B64" s="131"/>
      <c r="C64" s="132"/>
      <c r="D64" s="132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</row>
    <row r="65" spans="2:17" ht="15.95" customHeight="1">
      <c r="B65" s="131"/>
      <c r="C65" s="132"/>
      <c r="D65" s="132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2:17" ht="15.95" customHeight="1">
      <c r="B66" s="131"/>
      <c r="C66" s="132"/>
      <c r="D66" s="132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2:17" ht="15.95" customHeight="1">
      <c r="B67" s="131"/>
      <c r="C67" s="132"/>
      <c r="D67" s="132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2:17" ht="15.95" customHeight="1">
      <c r="B68" s="131"/>
      <c r="C68" s="132"/>
      <c r="D68" s="132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2:17" ht="15.95" customHeight="1">
      <c r="B69" s="131"/>
      <c r="C69" s="132"/>
      <c r="D69" s="132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2:17" ht="15.95" customHeight="1">
      <c r="B70" s="131"/>
      <c r="C70" s="132"/>
      <c r="D70" s="132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2:17" ht="15.95" customHeight="1">
      <c r="B71" s="131"/>
      <c r="C71" s="132"/>
      <c r="D71" s="132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2:17" ht="15.95" customHeight="1">
      <c r="B72" s="131"/>
      <c r="C72" s="132"/>
      <c r="D72" s="132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2:17" ht="15.95" customHeight="1">
      <c r="B73" s="131"/>
      <c r="C73" s="132"/>
      <c r="D73" s="132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2:17" ht="15.95" customHeight="1">
      <c r="B74" s="131"/>
      <c r="C74" s="132"/>
      <c r="D74" s="132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2:17" ht="15.95" customHeight="1">
      <c r="B75" s="131"/>
      <c r="C75" s="132"/>
      <c r="D75" s="132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2:17" ht="15.95" customHeight="1">
      <c r="B76" s="131"/>
      <c r="C76" s="132"/>
      <c r="D76" s="132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2:17" ht="15.95" customHeight="1">
      <c r="B77" s="131"/>
      <c r="C77" s="132"/>
      <c r="D77" s="132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2:17" ht="15.95" customHeight="1">
      <c r="B78" s="131"/>
      <c r="C78" s="132"/>
      <c r="D78" s="132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2:17" ht="15.95" customHeight="1">
      <c r="B79" s="131"/>
      <c r="C79" s="132"/>
      <c r="D79" s="132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2:17" ht="15.95" customHeight="1">
      <c r="B80" s="131"/>
      <c r="C80" s="132"/>
      <c r="D80" s="132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2:17" ht="15.95" customHeight="1">
      <c r="B81" s="131"/>
      <c r="C81" s="132"/>
      <c r="D81" s="132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2:17" ht="15.95" customHeight="1">
      <c r="B82" s="131"/>
      <c r="C82" s="132"/>
      <c r="D82" s="132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2:17" ht="15.95" customHeight="1">
      <c r="B83" s="131"/>
      <c r="C83" s="132"/>
      <c r="D83" s="132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2:17" ht="15.95" customHeight="1">
      <c r="B84" s="131"/>
      <c r="C84" s="132"/>
      <c r="D84" s="132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2:17" ht="15.95" customHeight="1">
      <c r="B85" s="131"/>
      <c r="C85" s="132"/>
      <c r="D85" s="132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2:17" ht="15.95" customHeight="1">
      <c r="B86" s="131"/>
      <c r="C86" s="132"/>
      <c r="D86" s="132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2:17" ht="15.95" customHeight="1">
      <c r="B87" s="131"/>
      <c r="C87" s="132"/>
      <c r="D87" s="132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2:17" ht="15.95" customHeight="1">
      <c r="B88" s="131"/>
      <c r="C88" s="132"/>
      <c r="D88" s="132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2:17" ht="15.95" customHeight="1">
      <c r="B89" s="131"/>
      <c r="C89" s="132"/>
      <c r="D89" s="132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2:17" ht="15.95" customHeight="1">
      <c r="B90" s="131"/>
      <c r="C90" s="132"/>
      <c r="D90" s="132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2:17" ht="15.95" customHeight="1">
      <c r="B91" s="131"/>
      <c r="C91" s="132"/>
      <c r="D91" s="132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2:17" ht="15.95" customHeight="1">
      <c r="B92" s="131"/>
      <c r="C92" s="132"/>
      <c r="D92" s="132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2:17" ht="15.95" customHeight="1">
      <c r="B93" s="131"/>
      <c r="C93" s="132"/>
      <c r="D93" s="132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2:17" ht="15.95" customHeight="1">
      <c r="B94" s="131"/>
      <c r="C94" s="132"/>
      <c r="D94" s="132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2:17" ht="15.95" customHeight="1">
      <c r="B95" s="131"/>
      <c r="C95" s="132"/>
      <c r="D95" s="132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2:17" ht="15.95" customHeight="1">
      <c r="B96" s="131"/>
      <c r="C96" s="132"/>
      <c r="D96" s="132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2:17" ht="15.95" customHeight="1">
      <c r="B97" s="131"/>
      <c r="C97" s="132"/>
      <c r="D97" s="132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2:17" ht="15.95" customHeight="1">
      <c r="B98" s="131"/>
      <c r="C98" s="132"/>
      <c r="D98" s="132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2:17" ht="15.95" customHeight="1">
      <c r="B99" s="131"/>
      <c r="C99" s="132"/>
      <c r="D99" s="132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2:17" ht="15.95" customHeight="1">
      <c r="B100" s="131"/>
      <c r="C100" s="132"/>
      <c r="D100" s="132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2:17" ht="15.95" customHeight="1">
      <c r="B101" s="131"/>
      <c r="C101" s="132"/>
      <c r="D101" s="132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2:17" ht="15.95" customHeight="1">
      <c r="B102" s="131"/>
      <c r="C102" s="132"/>
      <c r="D102" s="132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2:17" ht="15.95" customHeight="1">
      <c r="B103" s="131"/>
      <c r="C103" s="132"/>
      <c r="D103" s="132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2:17" ht="15.95" customHeight="1">
      <c r="B104" s="131"/>
      <c r="C104" s="132"/>
      <c r="D104" s="132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2:17" ht="15.95" customHeight="1">
      <c r="B105" s="131"/>
      <c r="C105" s="132"/>
      <c r="D105" s="132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2:17" ht="15.95" customHeight="1">
      <c r="B106" s="131"/>
      <c r="C106" s="132"/>
      <c r="D106" s="132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2:17" ht="15.95" customHeight="1">
      <c r="B107" s="131"/>
      <c r="C107" s="132"/>
      <c r="D107" s="132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2:17" ht="15.95" customHeight="1">
      <c r="B108" s="131"/>
      <c r="C108" s="132"/>
      <c r="D108" s="132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2:17" ht="15.95" customHeight="1">
      <c r="B109" s="131"/>
      <c r="C109" s="132"/>
      <c r="D109" s="132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2:17" ht="15.95" customHeight="1">
      <c r="B110" s="131"/>
      <c r="C110" s="132"/>
      <c r="D110" s="132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2:17" ht="15.95" customHeight="1">
      <c r="B111" s="131"/>
      <c r="C111" s="132"/>
      <c r="D111" s="132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2:17" ht="15.95" customHeight="1">
      <c r="B112" s="131"/>
      <c r="C112" s="132"/>
      <c r="D112" s="132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2:17" ht="15.95" customHeight="1">
      <c r="B113" s="131"/>
      <c r="C113" s="132"/>
      <c r="D113" s="132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2:17" ht="15.95" customHeight="1">
      <c r="B114" s="131"/>
      <c r="C114" s="132"/>
      <c r="D114" s="132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2:17" ht="15.95" customHeight="1">
      <c r="B115" s="131"/>
      <c r="C115" s="132"/>
      <c r="D115" s="132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2:17" ht="15.95" customHeight="1">
      <c r="B116" s="131"/>
      <c r="C116" s="132"/>
      <c r="D116" s="132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2:17" ht="15.95" customHeight="1">
      <c r="B117" s="131"/>
      <c r="C117" s="132"/>
      <c r="D117" s="132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2:17" ht="15.95" customHeight="1">
      <c r="B118" s="131"/>
      <c r="C118" s="132"/>
      <c r="D118" s="132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2:17" ht="15.95" customHeight="1">
      <c r="B119" s="131"/>
      <c r="C119" s="132"/>
      <c r="D119" s="132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2:17" ht="15.95" customHeight="1">
      <c r="B120" s="131"/>
      <c r="C120" s="132"/>
      <c r="D120" s="132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2:17" ht="15.95" customHeight="1">
      <c r="B121" s="131"/>
      <c r="C121" s="132"/>
      <c r="D121" s="132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2:17" ht="15.95" customHeight="1">
      <c r="B122" s="131"/>
      <c r="C122" s="132"/>
      <c r="D122" s="132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2:17" ht="15.95" customHeight="1">
      <c r="B123" s="131"/>
      <c r="C123" s="132"/>
      <c r="D123" s="132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2:17" ht="15.95" customHeight="1">
      <c r="B124" s="131"/>
      <c r="C124" s="132"/>
      <c r="D124" s="132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2:17" ht="15.95" customHeight="1">
      <c r="B125" s="131"/>
      <c r="C125" s="132"/>
      <c r="D125" s="132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2:17" ht="15.95" customHeight="1">
      <c r="B126" s="131"/>
      <c r="C126" s="132"/>
      <c r="D126" s="132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2:17" ht="15.95" customHeight="1">
      <c r="B127" s="131"/>
      <c r="C127" s="132"/>
      <c r="D127" s="132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2:17" ht="15.95" customHeight="1">
      <c r="B128" s="131"/>
      <c r="C128" s="132"/>
      <c r="D128" s="132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2:17" ht="15.95" customHeight="1">
      <c r="B129" s="131"/>
      <c r="C129" s="132"/>
      <c r="D129" s="132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2:17" ht="15.95" customHeight="1">
      <c r="B130" s="131"/>
      <c r="C130" s="132"/>
      <c r="D130" s="132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2:17" ht="15.95" customHeight="1">
      <c r="B131" s="131"/>
      <c r="C131" s="132"/>
      <c r="D131" s="132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2:17" ht="15.95" customHeight="1">
      <c r="B132" s="131"/>
      <c r="C132" s="132"/>
      <c r="D132" s="132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2:17" ht="15.95" customHeight="1">
      <c r="B133" s="131"/>
      <c r="C133" s="132"/>
      <c r="D133" s="132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2:17" ht="15.95" customHeight="1">
      <c r="B134" s="131"/>
      <c r="C134" s="132"/>
      <c r="D134" s="132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2:17" ht="15.95" customHeight="1">
      <c r="B135" s="131"/>
      <c r="C135" s="132"/>
      <c r="D135" s="132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2:17" ht="15.95" customHeight="1">
      <c r="B136" s="131"/>
      <c r="C136" s="132"/>
      <c r="D136" s="132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2:17" ht="15.95" customHeight="1">
      <c r="B137" s="131"/>
      <c r="C137" s="132"/>
      <c r="D137" s="132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2:17" ht="15.95" customHeight="1">
      <c r="B138" s="131"/>
      <c r="C138" s="132"/>
      <c r="D138" s="132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2:17" ht="15.95" customHeight="1">
      <c r="B139" s="131"/>
      <c r="C139" s="132"/>
      <c r="D139" s="132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2:17" ht="15.95" customHeight="1">
      <c r="B140" s="131"/>
      <c r="C140" s="132"/>
      <c r="D140" s="132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2:17" ht="15.95" customHeight="1">
      <c r="B141" s="131"/>
      <c r="C141" s="132"/>
      <c r="D141" s="132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2:17" ht="15.95" customHeight="1">
      <c r="B142" s="131"/>
      <c r="C142" s="132"/>
      <c r="D142" s="132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2:17" ht="15.95" customHeight="1">
      <c r="B143" s="131"/>
      <c r="C143" s="132"/>
      <c r="D143" s="132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2:17" ht="15.95" customHeight="1">
      <c r="B144" s="131"/>
      <c r="C144" s="132"/>
      <c r="D144" s="132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2:17" ht="15.95" customHeight="1">
      <c r="B145" s="131"/>
      <c r="C145" s="132"/>
      <c r="D145" s="132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2:17" ht="15.95" customHeight="1">
      <c r="B146" s="131"/>
      <c r="C146" s="132"/>
      <c r="D146" s="132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2:17" ht="15.95" customHeight="1">
      <c r="B147" s="131"/>
      <c r="C147" s="132"/>
      <c r="D147" s="132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2:17" ht="15.95" customHeight="1">
      <c r="B148" s="131"/>
      <c r="C148" s="132"/>
      <c r="D148" s="132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2:17" ht="15.95" customHeight="1">
      <c r="B149" s="131"/>
      <c r="C149" s="132"/>
      <c r="D149" s="132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2:17" ht="15.95" customHeight="1">
      <c r="B150" s="131"/>
      <c r="C150" s="132"/>
      <c r="D150" s="132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2:17" ht="15.95" customHeight="1">
      <c r="B151" s="131"/>
      <c r="C151" s="132"/>
      <c r="D151" s="132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2:17" ht="15.95" customHeight="1">
      <c r="B152" s="131"/>
      <c r="C152" s="132"/>
      <c r="D152" s="132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2:17" ht="15.95" customHeight="1">
      <c r="B153" s="131"/>
      <c r="C153" s="132"/>
      <c r="D153" s="132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2:17" ht="15.95" customHeight="1">
      <c r="B154" s="131"/>
      <c r="C154" s="132"/>
      <c r="D154" s="132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2:17" ht="15.95" customHeight="1">
      <c r="B155" s="131"/>
      <c r="C155" s="132"/>
      <c r="D155" s="132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2:17" ht="15.95" customHeight="1">
      <c r="B156" s="131"/>
      <c r="C156" s="132"/>
      <c r="D156" s="132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2:17" ht="15.95" customHeight="1">
      <c r="B157" s="131"/>
      <c r="C157" s="132"/>
      <c r="D157" s="132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2:17" ht="15.95" customHeight="1">
      <c r="B158" s="131"/>
      <c r="C158" s="132"/>
      <c r="D158" s="132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2:17" ht="15.95" customHeight="1">
      <c r="B159" s="131"/>
      <c r="C159" s="132"/>
      <c r="D159" s="132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2:17" ht="15.95" customHeight="1">
      <c r="B160" s="131"/>
      <c r="C160" s="132"/>
      <c r="D160" s="132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2:17" ht="15.95" customHeight="1">
      <c r="B161" s="131"/>
      <c r="C161" s="132"/>
      <c r="D161" s="132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2:17" ht="15.95" customHeight="1">
      <c r="B162" s="131"/>
      <c r="C162" s="132"/>
      <c r="D162" s="132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2:17" ht="15.95" customHeight="1">
      <c r="B163" s="131"/>
      <c r="C163" s="132"/>
      <c r="D163" s="132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2:17" ht="15.95" customHeight="1">
      <c r="B164" s="131"/>
      <c r="C164" s="132"/>
      <c r="D164" s="132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2:17" ht="15.95" customHeight="1">
      <c r="B165" s="131"/>
      <c r="C165" s="132"/>
      <c r="D165" s="132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  <row r="166" spans="2:17" ht="15.95" customHeight="1">
      <c r="B166" s="131"/>
      <c r="C166" s="132"/>
      <c r="D166" s="132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</row>
    <row r="167" spans="2:17" ht="15.95" customHeight="1">
      <c r="B167" s="131"/>
      <c r="C167" s="132"/>
      <c r="D167" s="132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</row>
    <row r="168" spans="2:17" ht="15.95" customHeight="1">
      <c r="B168" s="131"/>
      <c r="C168" s="132"/>
      <c r="D168" s="132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</row>
    <row r="169" spans="2:17" ht="15.95" customHeight="1">
      <c r="B169" s="131"/>
      <c r="C169" s="132"/>
      <c r="D169" s="132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</row>
    <row r="170" spans="2:17" ht="15.95" customHeight="1">
      <c r="B170" s="131"/>
      <c r="C170" s="132"/>
      <c r="D170" s="132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</row>
    <row r="171" spans="2:17" ht="15.95" customHeight="1">
      <c r="B171" s="131"/>
      <c r="C171" s="132"/>
      <c r="D171" s="132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</row>
    <row r="172" spans="2:17" ht="15.95" customHeight="1">
      <c r="B172" s="131"/>
      <c r="C172" s="132"/>
      <c r="D172" s="132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</row>
    <row r="173" spans="2:17" ht="15.95" customHeight="1">
      <c r="B173" s="131"/>
      <c r="C173" s="132"/>
      <c r="D173" s="132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</row>
    <row r="174" spans="2:17" ht="15.95" customHeight="1">
      <c r="B174" s="131"/>
      <c r="C174" s="132"/>
      <c r="D174" s="132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</row>
  </sheetData>
  <mergeCells count="22">
    <mergeCell ref="A41:A44"/>
    <mergeCell ref="AB41:AB44"/>
    <mergeCell ref="A45:A48"/>
    <mergeCell ref="AB45:AB48"/>
    <mergeCell ref="A28:A31"/>
    <mergeCell ref="AB28:AB31"/>
    <mergeCell ref="A32:A35"/>
    <mergeCell ref="AB32:AB35"/>
    <mergeCell ref="A36:A40"/>
    <mergeCell ref="AB36:AB40"/>
    <mergeCell ref="A15:A18"/>
    <mergeCell ref="AB15:AB18"/>
    <mergeCell ref="A19:A23"/>
    <mergeCell ref="AB19:AB23"/>
    <mergeCell ref="A24:A27"/>
    <mergeCell ref="AB24:AB27"/>
    <mergeCell ref="A2:A5"/>
    <mergeCell ref="AB2:AB5"/>
    <mergeCell ref="A6:A9"/>
    <mergeCell ref="AB6:AB9"/>
    <mergeCell ref="A10:A14"/>
    <mergeCell ref="AB10:AB14"/>
  </mergeCells>
  <pageMargins left="0.7" right="0.7" top="0.75" bottom="0.75" header="0.3" footer="0.3"/>
  <pageSetup paperSize="9" scale="47" orientation="landscape" r:id="rId1"/>
  <headerFooter>
    <oddFooter>&amp;C&amp;"Helvetica Neue,Regular"&amp;12&amp;K000000&amp;P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A53A-127C-4BAA-B204-53D64D2139B8}">
  <dimension ref="B1:R157"/>
  <sheetViews>
    <sheetView topLeftCell="A113" zoomScale="70" zoomScaleNormal="70" workbookViewId="0">
      <selection activeCell="H119" sqref="H119"/>
    </sheetView>
  </sheetViews>
  <sheetFormatPr baseColWidth="10" defaultColWidth="9.5" defaultRowHeight="27" customHeight="1"/>
  <cols>
    <col min="1" max="1" width="9.5" style="145"/>
    <col min="2" max="2" width="17.625" style="145" customWidth="1"/>
    <col min="3" max="4" width="29.625" style="145" customWidth="1"/>
    <col min="5" max="6" width="17.625" style="145" customWidth="1"/>
    <col min="7" max="7" width="27.375" style="145" customWidth="1"/>
    <col min="8" max="8" width="23.625" style="145" customWidth="1"/>
    <col min="9" max="10" width="17.625" style="145" customWidth="1"/>
    <col min="11" max="11" width="24.5" style="145" customWidth="1"/>
    <col min="12" max="12" width="40.125" style="145" customWidth="1"/>
    <col min="13" max="13" width="38.375" style="145" customWidth="1"/>
    <col min="14" max="14" width="17.625" style="145" customWidth="1"/>
    <col min="15" max="16" width="9.5" style="145"/>
    <col min="17" max="17" width="37.375" style="145" customWidth="1"/>
    <col min="18" max="16384" width="9.5" style="145"/>
  </cols>
  <sheetData>
    <row r="1" spans="2:11" ht="27" customHeight="1" thickBot="1">
      <c r="K1" s="145" t="s">
        <v>87</v>
      </c>
    </row>
    <row r="2" spans="2:11" ht="27" customHeight="1" thickBot="1">
      <c r="B2" s="369" t="s">
        <v>88</v>
      </c>
      <c r="C2" s="370"/>
      <c r="D2" s="370"/>
      <c r="E2" s="371"/>
      <c r="G2" s="372" t="s">
        <v>89</v>
      </c>
      <c r="H2" s="372"/>
      <c r="K2" s="146" t="s">
        <v>90</v>
      </c>
    </row>
    <row r="3" spans="2:11" ht="27" customHeight="1">
      <c r="B3" s="361" t="s">
        <v>91</v>
      </c>
      <c r="C3" s="147" t="s">
        <v>90</v>
      </c>
      <c r="D3" s="148" t="s">
        <v>92</v>
      </c>
      <c r="E3" s="363" t="s">
        <v>93</v>
      </c>
      <c r="G3" s="149">
        <v>10</v>
      </c>
      <c r="H3" s="149">
        <v>5</v>
      </c>
      <c r="K3" s="150" t="s">
        <v>94</v>
      </c>
    </row>
    <row r="4" spans="2:11" ht="27" customHeight="1">
      <c r="B4" s="362"/>
      <c r="C4" s="149" t="s">
        <v>95</v>
      </c>
      <c r="D4" s="151" t="s">
        <v>96</v>
      </c>
      <c r="E4" s="364"/>
      <c r="G4" s="149">
        <v>7</v>
      </c>
      <c r="H4" s="149">
        <v>2</v>
      </c>
      <c r="K4" s="146" t="s">
        <v>95</v>
      </c>
    </row>
    <row r="5" spans="2:11" ht="27" customHeight="1">
      <c r="B5" s="362"/>
      <c r="C5" s="149" t="s">
        <v>97</v>
      </c>
      <c r="D5" s="151" t="s">
        <v>98</v>
      </c>
      <c r="E5" s="364"/>
      <c r="G5" s="149">
        <v>8</v>
      </c>
      <c r="H5" s="149">
        <v>3</v>
      </c>
      <c r="K5" s="150" t="s">
        <v>99</v>
      </c>
    </row>
    <row r="6" spans="2:11" ht="27" customHeight="1">
      <c r="B6" s="357">
        <v>46299</v>
      </c>
      <c r="C6" s="149" t="s">
        <v>99</v>
      </c>
      <c r="D6" s="151" t="s">
        <v>100</v>
      </c>
      <c r="E6" s="359">
        <v>46397</v>
      </c>
      <c r="G6" s="149">
        <v>9</v>
      </c>
      <c r="H6" s="149">
        <v>4</v>
      </c>
      <c r="K6" s="150" t="s">
        <v>92</v>
      </c>
    </row>
    <row r="7" spans="2:11" ht="27" customHeight="1" thickBot="1">
      <c r="B7" s="358"/>
      <c r="C7" s="152" t="s">
        <v>94</v>
      </c>
      <c r="D7" s="153" t="s">
        <v>101</v>
      </c>
      <c r="E7" s="360"/>
      <c r="G7" s="149">
        <v>1</v>
      </c>
      <c r="H7" s="149">
        <v>6</v>
      </c>
      <c r="K7" s="150" t="s">
        <v>100</v>
      </c>
    </row>
    <row r="8" spans="2:11" ht="27" customHeight="1">
      <c r="B8" s="365" t="s">
        <v>102</v>
      </c>
      <c r="C8" s="154" t="str">
        <f>D7</f>
        <v>BARÇA RUGBY BLAU</v>
      </c>
      <c r="D8" s="154" t="str">
        <f>C3</f>
        <v>GÒTICS RC</v>
      </c>
      <c r="E8" s="366" t="s">
        <v>103</v>
      </c>
      <c r="K8" s="146" t="s">
        <v>101</v>
      </c>
    </row>
    <row r="9" spans="2:11" ht="27" customHeight="1">
      <c r="B9" s="362"/>
      <c r="C9" s="149" t="str">
        <f>D6</f>
        <v>CRUC</v>
      </c>
      <c r="D9" s="149" t="str">
        <f>C7</f>
        <v>CE INEF LLEIDA</v>
      </c>
      <c r="E9" s="364"/>
      <c r="K9" s="150" t="s">
        <v>97</v>
      </c>
    </row>
    <row r="10" spans="2:11" ht="27" customHeight="1">
      <c r="B10" s="362"/>
      <c r="C10" s="149" t="str">
        <f>D5</f>
        <v>RCLH</v>
      </c>
      <c r="D10" s="150" t="s">
        <v>99</v>
      </c>
      <c r="E10" s="364"/>
      <c r="K10" s="146" t="s">
        <v>96</v>
      </c>
    </row>
    <row r="11" spans="2:11" ht="27" customHeight="1">
      <c r="B11" s="357">
        <v>46313</v>
      </c>
      <c r="C11" s="149" t="str">
        <f>D4</f>
        <v>BUC B</v>
      </c>
      <c r="D11" s="149" t="str">
        <f>C5</f>
        <v>UES C</v>
      </c>
      <c r="E11" s="359">
        <v>46404</v>
      </c>
      <c r="K11" s="155" t="s">
        <v>98</v>
      </c>
    </row>
    <row r="12" spans="2:11" ht="27" customHeight="1" thickBot="1">
      <c r="B12" s="368"/>
      <c r="C12" s="156" t="str">
        <f>D3</f>
        <v>CR TARRAGONA</v>
      </c>
      <c r="D12" s="156" t="str">
        <f>C4</f>
        <v>QUÍMIC ER</v>
      </c>
      <c r="E12" s="367"/>
    </row>
    <row r="13" spans="2:11" ht="27" customHeight="1">
      <c r="B13" s="361" t="s">
        <v>104</v>
      </c>
      <c r="C13" s="147" t="str">
        <f>D8</f>
        <v>GÒTICS RC</v>
      </c>
      <c r="D13" s="147" t="str">
        <f>D12</f>
        <v>QUÍMIC ER</v>
      </c>
      <c r="E13" s="363" t="s">
        <v>105</v>
      </c>
      <c r="K13" s="145" t="s">
        <v>106</v>
      </c>
    </row>
    <row r="14" spans="2:11" ht="27" customHeight="1">
      <c r="B14" s="362"/>
      <c r="C14" s="149" t="str">
        <f>D11</f>
        <v>UES C</v>
      </c>
      <c r="D14" s="149" t="str">
        <f>C12</f>
        <v>CR TARRAGONA</v>
      </c>
      <c r="E14" s="364"/>
    </row>
    <row r="15" spans="2:11" ht="27" customHeight="1">
      <c r="B15" s="362"/>
      <c r="C15" s="149" t="str">
        <f>D10</f>
        <v>CEU</v>
      </c>
      <c r="D15" s="149" t="str">
        <f>C11</f>
        <v>BUC B</v>
      </c>
      <c r="E15" s="364"/>
    </row>
    <row r="16" spans="2:11" ht="27" customHeight="1">
      <c r="B16" s="357">
        <v>46320</v>
      </c>
      <c r="C16" s="149" t="str">
        <f>C7</f>
        <v>CE INEF LLEIDA</v>
      </c>
      <c r="D16" s="149" t="str">
        <f>C10</f>
        <v>RCLH</v>
      </c>
      <c r="E16" s="359">
        <v>46411</v>
      </c>
    </row>
    <row r="17" spans="2:5" ht="27" customHeight="1" thickBot="1">
      <c r="B17" s="358"/>
      <c r="C17" s="157" t="str">
        <f>D7</f>
        <v>BARÇA RUGBY BLAU</v>
      </c>
      <c r="D17" s="157" t="str">
        <f>C9</f>
        <v>CRUC</v>
      </c>
      <c r="E17" s="360"/>
    </row>
    <row r="18" spans="2:5" ht="27" customHeight="1">
      <c r="B18" s="365" t="s">
        <v>107</v>
      </c>
      <c r="C18" s="154" t="str">
        <f>D6</f>
        <v>CRUC</v>
      </c>
      <c r="D18" s="154" t="str">
        <f>C13</f>
        <v>GÒTICS RC</v>
      </c>
      <c r="E18" s="366" t="s">
        <v>108</v>
      </c>
    </row>
    <row r="19" spans="2:5" ht="27" customHeight="1">
      <c r="B19" s="362"/>
      <c r="C19" s="149" t="str">
        <f>D16</f>
        <v>RCLH</v>
      </c>
      <c r="D19" s="149" t="str">
        <f>C8</f>
        <v>BARÇA RUGBY BLAU</v>
      </c>
      <c r="E19" s="364"/>
    </row>
    <row r="20" spans="2:5" ht="27" customHeight="1">
      <c r="B20" s="362"/>
      <c r="C20" s="149" t="str">
        <f>D15</f>
        <v>BUC B</v>
      </c>
      <c r="D20" s="149" t="str">
        <f>C7</f>
        <v>CE INEF LLEIDA</v>
      </c>
      <c r="E20" s="364"/>
    </row>
    <row r="21" spans="2:5" ht="27" customHeight="1">
      <c r="B21" s="357">
        <v>46327</v>
      </c>
      <c r="C21" s="149" t="str">
        <f>D14</f>
        <v>CR TARRAGONA</v>
      </c>
      <c r="D21" s="149" t="str">
        <f>C15</f>
        <v>CEU</v>
      </c>
      <c r="E21" s="359">
        <v>46425</v>
      </c>
    </row>
    <row r="22" spans="2:5" ht="27" customHeight="1" thickBot="1">
      <c r="B22" s="368"/>
      <c r="C22" s="156" t="str">
        <f>D13</f>
        <v>QUÍMIC ER</v>
      </c>
      <c r="D22" s="156" t="str">
        <f>C14</f>
        <v>UES C</v>
      </c>
      <c r="E22" s="367"/>
    </row>
    <row r="23" spans="2:5" ht="27" customHeight="1">
      <c r="B23" s="361" t="s">
        <v>109</v>
      </c>
      <c r="C23" s="147" t="str">
        <f>D18</f>
        <v>GÒTICS RC</v>
      </c>
      <c r="D23" s="147" t="str">
        <f>D22</f>
        <v>UES C</v>
      </c>
      <c r="E23" s="363" t="s">
        <v>110</v>
      </c>
    </row>
    <row r="24" spans="2:5" ht="27" customHeight="1">
      <c r="B24" s="362"/>
      <c r="C24" s="149" t="str">
        <f>D21</f>
        <v>CEU</v>
      </c>
      <c r="D24" s="149" t="str">
        <f>C22</f>
        <v>QUÍMIC ER</v>
      </c>
      <c r="E24" s="364"/>
    </row>
    <row r="25" spans="2:5" ht="27" customHeight="1">
      <c r="B25" s="362"/>
      <c r="C25" s="149" t="str">
        <f>D20</f>
        <v>CE INEF LLEIDA</v>
      </c>
      <c r="D25" s="149" t="str">
        <f>C21</f>
        <v>CR TARRAGONA</v>
      </c>
      <c r="E25" s="364"/>
    </row>
    <row r="26" spans="2:5" ht="27" customHeight="1">
      <c r="B26" s="357">
        <v>46341</v>
      </c>
      <c r="C26" s="149" t="str">
        <f>D19</f>
        <v>BARÇA RUGBY BLAU</v>
      </c>
      <c r="D26" s="149" t="str">
        <f>C20</f>
        <v>BUC B</v>
      </c>
      <c r="E26" s="359">
        <v>46432</v>
      </c>
    </row>
    <row r="27" spans="2:5" ht="27" customHeight="1" thickBot="1">
      <c r="B27" s="358"/>
      <c r="C27" s="157" t="str">
        <f>C18</f>
        <v>CRUC</v>
      </c>
      <c r="D27" s="157" t="str">
        <f>C19</f>
        <v>RCLH</v>
      </c>
      <c r="E27" s="360"/>
    </row>
    <row r="28" spans="2:5" ht="27" customHeight="1">
      <c r="B28" s="365" t="s">
        <v>111</v>
      </c>
      <c r="C28" s="154" t="str">
        <f>D27</f>
        <v>RCLH</v>
      </c>
      <c r="D28" s="154" t="str">
        <f>D18</f>
        <v>GÒTICS RC</v>
      </c>
      <c r="E28" s="366" t="s">
        <v>112</v>
      </c>
    </row>
    <row r="29" spans="2:5" ht="27" customHeight="1">
      <c r="B29" s="362"/>
      <c r="C29" s="149" t="str">
        <f>D26</f>
        <v>BUC B</v>
      </c>
      <c r="D29" s="149" t="str">
        <f>C27</f>
        <v>CRUC</v>
      </c>
      <c r="E29" s="364"/>
    </row>
    <row r="30" spans="2:5" ht="27" customHeight="1">
      <c r="B30" s="362"/>
      <c r="C30" s="149" t="str">
        <f>D25</f>
        <v>CR TARRAGONA</v>
      </c>
      <c r="D30" s="149" t="str">
        <f>C26</f>
        <v>BARÇA RUGBY BLAU</v>
      </c>
      <c r="E30" s="364"/>
    </row>
    <row r="31" spans="2:5" ht="27" customHeight="1">
      <c r="B31" s="357">
        <v>46348</v>
      </c>
      <c r="C31" s="149" t="str">
        <f>D24</f>
        <v>QUÍMIC ER</v>
      </c>
      <c r="D31" s="149" t="str">
        <f>C25</f>
        <v>CE INEF LLEIDA</v>
      </c>
      <c r="E31" s="359">
        <v>46439</v>
      </c>
    </row>
    <row r="32" spans="2:5" ht="27" customHeight="1" thickBot="1">
      <c r="B32" s="368"/>
      <c r="C32" s="156" t="str">
        <f>D23</f>
        <v>UES C</v>
      </c>
      <c r="D32" s="156" t="str">
        <f>C24</f>
        <v>CEU</v>
      </c>
      <c r="E32" s="367"/>
    </row>
    <row r="33" spans="2:5" ht="27" customHeight="1">
      <c r="B33" s="361" t="s">
        <v>113</v>
      </c>
      <c r="C33" s="147" t="str">
        <f>D28</f>
        <v>GÒTICS RC</v>
      </c>
      <c r="D33" s="147" t="str">
        <f>D32</f>
        <v>CEU</v>
      </c>
      <c r="E33" s="363" t="s">
        <v>114</v>
      </c>
    </row>
    <row r="34" spans="2:5" ht="27" customHeight="1">
      <c r="B34" s="362"/>
      <c r="C34" s="149" t="str">
        <f>D31</f>
        <v>CE INEF LLEIDA</v>
      </c>
      <c r="D34" s="149" t="str">
        <f>C32</f>
        <v>UES C</v>
      </c>
      <c r="E34" s="364"/>
    </row>
    <row r="35" spans="2:5" ht="27" customHeight="1">
      <c r="B35" s="362"/>
      <c r="C35" s="149" t="str">
        <f>D30</f>
        <v>BARÇA RUGBY BLAU</v>
      </c>
      <c r="D35" s="149" t="str">
        <f>C31</f>
        <v>QUÍMIC ER</v>
      </c>
      <c r="E35" s="364"/>
    </row>
    <row r="36" spans="2:5" ht="27" customHeight="1">
      <c r="B36" s="357">
        <v>46355</v>
      </c>
      <c r="C36" s="149" t="str">
        <f>D29</f>
        <v>CRUC</v>
      </c>
      <c r="D36" s="149" t="str">
        <f>D25</f>
        <v>CR TARRAGONA</v>
      </c>
      <c r="E36" s="359">
        <v>46453</v>
      </c>
    </row>
    <row r="37" spans="2:5" ht="27" customHeight="1" thickBot="1">
      <c r="B37" s="358"/>
      <c r="C37" s="157" t="str">
        <f>C28</f>
        <v>RCLH</v>
      </c>
      <c r="D37" s="157" t="str">
        <f>C29</f>
        <v>BUC B</v>
      </c>
      <c r="E37" s="367"/>
    </row>
    <row r="38" spans="2:5" ht="27" customHeight="1">
      <c r="B38" s="361" t="s">
        <v>115</v>
      </c>
      <c r="C38" s="147" t="str">
        <f>C33</f>
        <v>GÒTICS RC</v>
      </c>
      <c r="D38" s="147" t="str">
        <f>D37</f>
        <v>BUC B</v>
      </c>
      <c r="E38" s="363" t="s">
        <v>116</v>
      </c>
    </row>
    <row r="39" spans="2:5" ht="27" customHeight="1">
      <c r="B39" s="362"/>
      <c r="C39" s="149" t="str">
        <f>D36</f>
        <v>CR TARRAGONA</v>
      </c>
      <c r="D39" s="149" t="str">
        <f>C37</f>
        <v>RCLH</v>
      </c>
      <c r="E39" s="364"/>
    </row>
    <row r="40" spans="2:5" ht="27" customHeight="1">
      <c r="B40" s="362"/>
      <c r="C40" s="149" t="str">
        <f>C31</f>
        <v>QUÍMIC ER</v>
      </c>
      <c r="D40" s="149" t="str">
        <f>C36</f>
        <v>CRUC</v>
      </c>
      <c r="E40" s="364"/>
    </row>
    <row r="41" spans="2:5" ht="27" customHeight="1">
      <c r="B41" s="357">
        <v>46369</v>
      </c>
      <c r="C41" s="149" t="str">
        <f>D34</f>
        <v>UES C</v>
      </c>
      <c r="D41" s="149" t="str">
        <f>C35</f>
        <v>BARÇA RUGBY BLAU</v>
      </c>
      <c r="E41" s="359">
        <v>46460</v>
      </c>
    </row>
    <row r="42" spans="2:5" ht="27" customHeight="1" thickBot="1">
      <c r="B42" s="358"/>
      <c r="C42" s="157" t="str">
        <f>D33</f>
        <v>CEU</v>
      </c>
      <c r="D42" s="157" t="str">
        <f>C34</f>
        <v>CE INEF LLEIDA</v>
      </c>
      <c r="E42" s="360"/>
    </row>
    <row r="43" spans="2:5" ht="27" customHeight="1">
      <c r="B43" s="365" t="s">
        <v>117</v>
      </c>
      <c r="C43" s="154" t="str">
        <f>D42</f>
        <v>CE INEF LLEIDA</v>
      </c>
      <c r="D43" s="154" t="str">
        <f>C38</f>
        <v>GÒTICS RC</v>
      </c>
      <c r="E43" s="366" t="s">
        <v>118</v>
      </c>
    </row>
    <row r="44" spans="2:5" ht="27" customHeight="1">
      <c r="B44" s="362"/>
      <c r="C44" s="149" t="str">
        <f>D41</f>
        <v>BARÇA RUGBY BLAU</v>
      </c>
      <c r="D44" s="149" t="str">
        <f>C42</f>
        <v>CEU</v>
      </c>
      <c r="E44" s="364"/>
    </row>
    <row r="45" spans="2:5" ht="27" customHeight="1">
      <c r="B45" s="362"/>
      <c r="C45" s="149" t="str">
        <f>D40</f>
        <v>CRUC</v>
      </c>
      <c r="D45" s="149" t="str">
        <f>C41</f>
        <v>UES C</v>
      </c>
      <c r="E45" s="364"/>
    </row>
    <row r="46" spans="2:5" ht="27" customHeight="1">
      <c r="B46" s="357">
        <v>46376</v>
      </c>
      <c r="C46" s="149" t="str">
        <f>D39</f>
        <v>RCLH</v>
      </c>
      <c r="D46" s="149" t="str">
        <f>C40</f>
        <v>QUÍMIC ER</v>
      </c>
      <c r="E46" s="359">
        <v>46467</v>
      </c>
    </row>
    <row r="47" spans="2:5" ht="27" customHeight="1" thickBot="1">
      <c r="B47" s="358"/>
      <c r="C47" s="157" t="str">
        <f>D38</f>
        <v>BUC B</v>
      </c>
      <c r="D47" s="157" t="str">
        <f>C39</f>
        <v>CR TARRAGONA</v>
      </c>
      <c r="E47" s="360"/>
    </row>
    <row r="49" spans="2:11" ht="27" customHeight="1">
      <c r="C49" s="145" t="s">
        <v>119</v>
      </c>
      <c r="D49" s="158">
        <v>46488</v>
      </c>
    </row>
    <row r="50" spans="2:11" ht="27" customHeight="1">
      <c r="C50" s="145" t="s">
        <v>120</v>
      </c>
      <c r="D50" s="158">
        <v>46495</v>
      </c>
    </row>
    <row r="52" spans="2:11" ht="27" customHeight="1" thickBot="1"/>
    <row r="53" spans="2:11" ht="27" customHeight="1" thickBot="1">
      <c r="B53" s="354" t="s">
        <v>121</v>
      </c>
      <c r="C53" s="355"/>
      <c r="D53" s="355"/>
      <c r="E53" s="356"/>
      <c r="F53" s="159"/>
      <c r="G53" s="322" t="s">
        <v>89</v>
      </c>
      <c r="H53" s="322"/>
      <c r="K53" s="145" t="s">
        <v>122</v>
      </c>
    </row>
    <row r="54" spans="2:11" ht="27" customHeight="1">
      <c r="B54" s="350" t="s">
        <v>91</v>
      </c>
      <c r="C54" s="161" t="s">
        <v>123</v>
      </c>
      <c r="D54" s="161" t="s">
        <v>124</v>
      </c>
      <c r="E54" s="352" t="s">
        <v>115</v>
      </c>
      <c r="F54" s="159"/>
      <c r="G54" s="155">
        <v>8</v>
      </c>
      <c r="H54" s="155">
        <v>4</v>
      </c>
      <c r="K54" s="155" t="s">
        <v>124</v>
      </c>
    </row>
    <row r="55" spans="2:11" ht="27" customHeight="1">
      <c r="B55" s="351"/>
      <c r="C55" s="155" t="s">
        <v>125</v>
      </c>
      <c r="D55" s="155" t="s">
        <v>126</v>
      </c>
      <c r="E55" s="353"/>
      <c r="F55" s="159"/>
      <c r="G55" s="155">
        <v>6</v>
      </c>
      <c r="H55" s="155">
        <v>2</v>
      </c>
      <c r="K55" s="155" t="s">
        <v>127</v>
      </c>
    </row>
    <row r="56" spans="2:11" ht="27" customHeight="1">
      <c r="B56" s="343">
        <f>B6</f>
        <v>46299</v>
      </c>
      <c r="C56" s="155" t="s">
        <v>128</v>
      </c>
      <c r="D56" s="155" t="s">
        <v>129</v>
      </c>
      <c r="E56" s="345">
        <v>46404</v>
      </c>
      <c r="F56" s="159"/>
      <c r="G56" s="155">
        <v>7</v>
      </c>
      <c r="H56" s="155">
        <v>3</v>
      </c>
      <c r="K56" s="155" t="s">
        <v>125</v>
      </c>
    </row>
    <row r="57" spans="2:11" ht="27" customHeight="1" thickBot="1">
      <c r="B57" s="344"/>
      <c r="C57" s="167" t="s">
        <v>127</v>
      </c>
      <c r="D57" s="167" t="s">
        <v>130</v>
      </c>
      <c r="E57" s="346"/>
      <c r="F57" s="159"/>
      <c r="G57" s="155">
        <v>1</v>
      </c>
      <c r="H57" s="155">
        <v>5</v>
      </c>
      <c r="K57" s="155" t="s">
        <v>130</v>
      </c>
    </row>
    <row r="58" spans="2:11" ht="27" customHeight="1">
      <c r="B58" s="351" t="s">
        <v>102</v>
      </c>
      <c r="C58" s="168" t="str">
        <f>D57</f>
        <v>VPC ANDORRA B</v>
      </c>
      <c r="D58" s="168" t="str">
        <f>C54</f>
        <v>RC SENGLARS</v>
      </c>
      <c r="E58" s="353" t="s">
        <v>131</v>
      </c>
      <c r="F58" s="159"/>
      <c r="G58" s="155"/>
      <c r="H58" s="155"/>
      <c r="K58" s="155" t="s">
        <v>126</v>
      </c>
    </row>
    <row r="59" spans="2:11" ht="27" customHeight="1">
      <c r="B59" s="351"/>
      <c r="C59" s="155" t="str">
        <f>D56</f>
        <v>CR CARBONERS</v>
      </c>
      <c r="D59" s="155" t="str">
        <f>C57</f>
        <v>GEIEG</v>
      </c>
      <c r="E59" s="353"/>
      <c r="F59" s="159"/>
      <c r="G59" s="159"/>
      <c r="H59" s="159"/>
      <c r="K59" s="155" t="s">
        <v>128</v>
      </c>
    </row>
    <row r="60" spans="2:11" ht="27" customHeight="1">
      <c r="B60" s="343">
        <f>B11</f>
        <v>46313</v>
      </c>
      <c r="C60" s="155" t="str">
        <f>D55</f>
        <v>RC CORNELLÀ</v>
      </c>
      <c r="D60" s="155" t="str">
        <f>C56</f>
        <v>CNPN B</v>
      </c>
      <c r="E60" s="345">
        <v>46411</v>
      </c>
      <c r="F60" s="159"/>
      <c r="G60" s="159"/>
      <c r="H60" s="159"/>
      <c r="K60" s="155" t="s">
        <v>123</v>
      </c>
    </row>
    <row r="61" spans="2:11" ht="27" customHeight="1" thickBot="1">
      <c r="B61" s="344"/>
      <c r="C61" s="169" t="str">
        <f>D54</f>
        <v>CR SANT CUGAT XV</v>
      </c>
      <c r="D61" s="169" t="str">
        <f>C55</f>
        <v>CR INEF BCN</v>
      </c>
      <c r="E61" s="346"/>
      <c r="F61" s="159"/>
      <c r="G61" s="159"/>
      <c r="H61" s="159"/>
      <c r="K61" s="155" t="s">
        <v>129</v>
      </c>
    </row>
    <row r="62" spans="2:11" ht="27" customHeight="1">
      <c r="B62" s="350" t="s">
        <v>104</v>
      </c>
      <c r="C62" s="161" t="str">
        <f>D58</f>
        <v>RC SENGLARS</v>
      </c>
      <c r="D62" s="161" t="str">
        <f>D61</f>
        <v>CR INEF BCN</v>
      </c>
      <c r="E62" s="352" t="s">
        <v>93</v>
      </c>
      <c r="F62" s="159"/>
      <c r="G62" s="159"/>
      <c r="H62" s="159"/>
    </row>
    <row r="63" spans="2:11" ht="27" customHeight="1">
      <c r="B63" s="351"/>
      <c r="C63" s="155" t="str">
        <f>D60</f>
        <v>CNPN B</v>
      </c>
      <c r="D63" s="155" t="str">
        <f>C61</f>
        <v>CR SANT CUGAT XV</v>
      </c>
      <c r="E63" s="353"/>
      <c r="F63" s="159"/>
      <c r="G63" s="159"/>
      <c r="H63" s="159"/>
    </row>
    <row r="64" spans="2:11" ht="27" customHeight="1">
      <c r="B64" s="343">
        <f>B16</f>
        <v>46320</v>
      </c>
      <c r="C64" s="155" t="str">
        <f>D59</f>
        <v>GEIEG</v>
      </c>
      <c r="D64" s="155" t="str">
        <f>C60</f>
        <v>RC CORNELLÀ</v>
      </c>
      <c r="E64" s="345">
        <v>46060</v>
      </c>
      <c r="F64" s="159"/>
      <c r="G64" s="159"/>
      <c r="H64" s="159"/>
    </row>
    <row r="65" spans="2:8" ht="27" customHeight="1" thickBot="1">
      <c r="B65" s="344"/>
      <c r="C65" s="167" t="str">
        <f>C58</f>
        <v>VPC ANDORRA B</v>
      </c>
      <c r="D65" s="167" t="str">
        <f>D56</f>
        <v>CR CARBONERS</v>
      </c>
      <c r="E65" s="346"/>
      <c r="F65" s="159"/>
      <c r="G65" s="159"/>
      <c r="H65" s="159"/>
    </row>
    <row r="66" spans="2:8" ht="27" customHeight="1">
      <c r="B66" s="350" t="s">
        <v>107</v>
      </c>
      <c r="C66" s="168" t="str">
        <f>D56</f>
        <v>CR CARBONERS</v>
      </c>
      <c r="D66" s="168" t="str">
        <f>C62</f>
        <v>RC SENGLARS</v>
      </c>
      <c r="E66" s="352" t="s">
        <v>103</v>
      </c>
      <c r="F66" s="159"/>
      <c r="G66" s="159"/>
      <c r="H66" s="159"/>
    </row>
    <row r="67" spans="2:8" ht="27" customHeight="1">
      <c r="B67" s="351"/>
      <c r="C67" s="155" t="str">
        <f>C60</f>
        <v>RC CORNELLÀ</v>
      </c>
      <c r="D67" s="155" t="str">
        <f>C65</f>
        <v>VPC ANDORRA B</v>
      </c>
      <c r="E67" s="353"/>
      <c r="F67" s="159"/>
      <c r="G67" s="159"/>
      <c r="H67" s="159"/>
    </row>
    <row r="68" spans="2:8" ht="27" customHeight="1">
      <c r="B68" s="343">
        <f>B21</f>
        <v>46327</v>
      </c>
      <c r="C68" s="155" t="str">
        <f>D63</f>
        <v>CR SANT CUGAT XV</v>
      </c>
      <c r="D68" s="155" t="str">
        <f>C64</f>
        <v>GEIEG</v>
      </c>
      <c r="E68" s="345">
        <v>46067</v>
      </c>
      <c r="F68" s="170"/>
      <c r="G68" s="159"/>
      <c r="H68" s="159"/>
    </row>
    <row r="69" spans="2:8" ht="27" customHeight="1" thickBot="1">
      <c r="B69" s="344"/>
      <c r="C69" s="169" t="str">
        <f>D62</f>
        <v>CR INEF BCN</v>
      </c>
      <c r="D69" s="169" t="str">
        <f>D60</f>
        <v>CNPN B</v>
      </c>
      <c r="E69" s="346"/>
      <c r="F69" s="159"/>
      <c r="G69" s="159"/>
      <c r="H69" s="159"/>
    </row>
    <row r="70" spans="2:8" ht="27" customHeight="1">
      <c r="B70" s="350" t="s">
        <v>109</v>
      </c>
      <c r="C70" s="161" t="str">
        <f>D66</f>
        <v>RC SENGLARS</v>
      </c>
      <c r="D70" s="161" t="str">
        <f>D69</f>
        <v>CNPN B</v>
      </c>
      <c r="E70" s="352" t="s">
        <v>105</v>
      </c>
      <c r="F70" s="159"/>
      <c r="G70" s="159"/>
      <c r="H70" s="159"/>
    </row>
    <row r="71" spans="2:8" ht="27" customHeight="1">
      <c r="B71" s="351"/>
      <c r="C71" s="155" t="str">
        <f>D68</f>
        <v>GEIEG</v>
      </c>
      <c r="D71" s="155" t="str">
        <f>C55</f>
        <v>CR INEF BCN</v>
      </c>
      <c r="E71" s="353"/>
      <c r="F71" s="159"/>
      <c r="G71" s="159"/>
      <c r="H71" s="159"/>
    </row>
    <row r="72" spans="2:8" ht="27" customHeight="1">
      <c r="B72" s="343">
        <f>B26</f>
        <v>46341</v>
      </c>
      <c r="C72" s="155" t="str">
        <f>D67</f>
        <v>VPC ANDORRA B</v>
      </c>
      <c r="D72" s="155" t="str">
        <f>C68</f>
        <v>CR SANT CUGAT XV</v>
      </c>
      <c r="E72" s="345">
        <v>46074</v>
      </c>
      <c r="F72" s="159"/>
      <c r="G72" s="159"/>
      <c r="H72" s="159"/>
    </row>
    <row r="73" spans="2:8" ht="27" customHeight="1" thickBot="1">
      <c r="B73" s="344"/>
      <c r="C73" s="167" t="str">
        <f>C66</f>
        <v>CR CARBONERS</v>
      </c>
      <c r="D73" s="167" t="str">
        <f>C67</f>
        <v>RC CORNELLÀ</v>
      </c>
      <c r="E73" s="346"/>
      <c r="F73" s="159"/>
      <c r="G73" s="159"/>
      <c r="H73" s="159"/>
    </row>
    <row r="74" spans="2:8" ht="27" customHeight="1">
      <c r="B74" s="350" t="s">
        <v>111</v>
      </c>
      <c r="C74" s="168" t="str">
        <f>C70</f>
        <v>RC SENGLARS</v>
      </c>
      <c r="D74" s="168" t="str">
        <f>D73</f>
        <v>RC CORNELLÀ</v>
      </c>
      <c r="E74" s="352" t="s">
        <v>108</v>
      </c>
      <c r="F74" s="159"/>
      <c r="G74" s="159"/>
      <c r="H74" s="159"/>
    </row>
    <row r="75" spans="2:8" ht="27" customHeight="1">
      <c r="B75" s="351"/>
      <c r="C75" s="155" t="str">
        <f>D72</f>
        <v>CR SANT CUGAT XV</v>
      </c>
      <c r="D75" s="155" t="str">
        <f>C66</f>
        <v>CR CARBONERS</v>
      </c>
      <c r="E75" s="353"/>
      <c r="F75" s="159"/>
      <c r="G75" s="159"/>
      <c r="H75" s="159"/>
    </row>
    <row r="76" spans="2:8" ht="27" customHeight="1">
      <c r="B76" s="343">
        <v>46348</v>
      </c>
      <c r="C76" s="155" t="str">
        <f>D71</f>
        <v>CR INEF BCN</v>
      </c>
      <c r="D76" s="155" t="str">
        <f>C72</f>
        <v>VPC ANDORRA B</v>
      </c>
      <c r="E76" s="345">
        <v>46088</v>
      </c>
      <c r="F76" s="159"/>
      <c r="G76" s="159"/>
      <c r="H76" s="159"/>
    </row>
    <row r="77" spans="2:8" ht="27" customHeight="1" thickBot="1">
      <c r="B77" s="344"/>
      <c r="C77" s="169" t="str">
        <f>D70</f>
        <v>CNPN B</v>
      </c>
      <c r="D77" s="169" t="str">
        <f>C71</f>
        <v>GEIEG</v>
      </c>
      <c r="E77" s="346"/>
      <c r="F77" s="159"/>
      <c r="G77" s="159"/>
      <c r="H77" s="159"/>
    </row>
    <row r="78" spans="2:8" ht="27" customHeight="1">
      <c r="B78" s="350" t="s">
        <v>113</v>
      </c>
      <c r="C78" s="161" t="str">
        <f>D77</f>
        <v>GEIEG</v>
      </c>
      <c r="D78" s="161" t="str">
        <f>C70</f>
        <v>RC SENGLARS</v>
      </c>
      <c r="E78" s="352" t="s">
        <v>110</v>
      </c>
      <c r="F78" s="159"/>
      <c r="G78" s="159"/>
      <c r="H78" s="159"/>
    </row>
    <row r="79" spans="2:8" ht="27" customHeight="1">
      <c r="B79" s="351"/>
      <c r="C79" s="155" t="str">
        <f>D76</f>
        <v>VPC ANDORRA B</v>
      </c>
      <c r="D79" s="155" t="str">
        <f>C77</f>
        <v>CNPN B</v>
      </c>
      <c r="E79" s="353"/>
      <c r="F79" s="159"/>
      <c r="G79" s="159"/>
      <c r="H79" s="159"/>
    </row>
    <row r="80" spans="2:8" ht="27" customHeight="1">
      <c r="B80" s="343">
        <v>46355</v>
      </c>
      <c r="C80" s="155" t="str">
        <f>D75</f>
        <v>CR CARBONERS</v>
      </c>
      <c r="D80" s="155" t="str">
        <f>D71</f>
        <v>CR INEF BCN</v>
      </c>
      <c r="E80" s="345">
        <v>46095</v>
      </c>
      <c r="F80" s="159"/>
      <c r="G80" s="159"/>
      <c r="H80" s="159"/>
    </row>
    <row r="81" spans="2:11" ht="27" customHeight="1" thickBot="1">
      <c r="B81" s="344"/>
      <c r="C81" s="167" t="str">
        <f>D74</f>
        <v>RC CORNELLÀ</v>
      </c>
      <c r="D81" s="167" t="str">
        <f>C75</f>
        <v>CR SANT CUGAT XV</v>
      </c>
      <c r="E81" s="346"/>
      <c r="F81" s="159"/>
      <c r="G81" s="159"/>
      <c r="H81" s="159"/>
    </row>
    <row r="83" spans="2:11" ht="27" customHeight="1">
      <c r="C83" s="145" t="s">
        <v>119</v>
      </c>
      <c r="D83" s="158">
        <v>46488</v>
      </c>
    </row>
    <row r="84" spans="2:11" ht="27" customHeight="1">
      <c r="C84" s="145" t="s">
        <v>120</v>
      </c>
      <c r="D84" s="158">
        <v>46495</v>
      </c>
    </row>
    <row r="86" spans="2:11" ht="27" customHeight="1" thickBot="1"/>
    <row r="87" spans="2:11" ht="27" customHeight="1" thickBot="1">
      <c r="B87" s="354" t="s">
        <v>132</v>
      </c>
      <c r="C87" s="355"/>
      <c r="D87" s="355"/>
      <c r="E87" s="356"/>
      <c r="F87" s="159"/>
      <c r="G87" s="322" t="s">
        <v>89</v>
      </c>
      <c r="H87" s="322"/>
      <c r="K87" s="145" t="s">
        <v>133</v>
      </c>
    </row>
    <row r="88" spans="2:11" ht="27" customHeight="1">
      <c r="B88" s="350" t="s">
        <v>91</v>
      </c>
      <c r="C88" s="161" t="s">
        <v>134</v>
      </c>
      <c r="D88" s="161" t="s">
        <v>135</v>
      </c>
      <c r="E88" s="352" t="s">
        <v>115</v>
      </c>
      <c r="F88" s="159"/>
      <c r="G88" s="155">
        <v>8</v>
      </c>
      <c r="H88" s="155">
        <v>4</v>
      </c>
      <c r="K88" s="155" t="s">
        <v>135</v>
      </c>
    </row>
    <row r="89" spans="2:11" ht="27" customHeight="1">
      <c r="B89" s="351"/>
      <c r="C89" s="155" t="s">
        <v>136</v>
      </c>
      <c r="D89" s="155" t="s">
        <v>137</v>
      </c>
      <c r="E89" s="353"/>
      <c r="F89" s="159"/>
      <c r="G89" s="155">
        <v>6</v>
      </c>
      <c r="H89" s="155">
        <v>2</v>
      </c>
      <c r="K89" s="155" t="s">
        <v>136</v>
      </c>
    </row>
    <row r="90" spans="2:11" ht="27" customHeight="1">
      <c r="B90" s="343">
        <v>46299</v>
      </c>
      <c r="C90" s="155" t="s">
        <v>138</v>
      </c>
      <c r="D90" s="155" t="s">
        <v>139</v>
      </c>
      <c r="E90" s="345">
        <v>46404</v>
      </c>
      <c r="F90" s="159"/>
      <c r="G90" s="155">
        <v>7</v>
      </c>
      <c r="H90" s="155">
        <v>3</v>
      </c>
      <c r="K90" s="155" t="s">
        <v>137</v>
      </c>
    </row>
    <row r="91" spans="2:11" ht="27" customHeight="1" thickBot="1">
      <c r="B91" s="344"/>
      <c r="C91" s="171" t="s">
        <v>149</v>
      </c>
      <c r="D91" s="167" t="s">
        <v>141</v>
      </c>
      <c r="E91" s="346"/>
      <c r="F91" s="159"/>
      <c r="G91" s="155">
        <v>1</v>
      </c>
      <c r="H91" s="155">
        <v>5</v>
      </c>
      <c r="K91" s="155" t="s">
        <v>139</v>
      </c>
    </row>
    <row r="92" spans="2:11" ht="27" customHeight="1">
      <c r="B92" s="351" t="s">
        <v>102</v>
      </c>
      <c r="C92" s="168" t="str">
        <f>D91</f>
        <v>RC ALT EMPORDÀ</v>
      </c>
      <c r="D92" s="168" t="str">
        <f>C88</f>
        <v>CR ALELLA</v>
      </c>
      <c r="E92" s="353" t="s">
        <v>131</v>
      </c>
      <c r="F92" s="159"/>
      <c r="G92" s="155"/>
      <c r="H92" s="155"/>
      <c r="K92" s="155" t="s">
        <v>138</v>
      </c>
    </row>
    <row r="93" spans="2:11" ht="27" customHeight="1">
      <c r="B93" s="351"/>
      <c r="C93" s="155" t="str">
        <f>D90</f>
        <v>OSONA RC</v>
      </c>
      <c r="D93" s="155" t="str">
        <f>C91</f>
        <v>CEU B</v>
      </c>
      <c r="E93" s="353"/>
      <c r="F93" s="159"/>
      <c r="G93" s="159"/>
      <c r="H93" s="159"/>
      <c r="K93" s="287" t="s">
        <v>149</v>
      </c>
    </row>
    <row r="94" spans="2:11" ht="27" customHeight="1">
      <c r="B94" s="343">
        <v>46313</v>
      </c>
      <c r="C94" s="155" t="str">
        <f>D89</f>
        <v>CR SPARTANS</v>
      </c>
      <c r="D94" s="155" t="str">
        <f>C90</f>
        <v>QUÍMIC ER B</v>
      </c>
      <c r="E94" s="345">
        <v>46411</v>
      </c>
      <c r="F94" s="159"/>
      <c r="G94" s="159"/>
      <c r="H94" s="159"/>
      <c r="K94" s="155" t="s">
        <v>134</v>
      </c>
    </row>
    <row r="95" spans="2:11" ht="27" customHeight="1" thickBot="1">
      <c r="B95" s="344"/>
      <c r="C95" s="169" t="str">
        <f>D88</f>
        <v>BCN LIONS</v>
      </c>
      <c r="D95" s="169" t="str">
        <f>C89</f>
        <v>MANRESA RC</v>
      </c>
      <c r="E95" s="346"/>
      <c r="F95" s="159"/>
      <c r="G95" s="159"/>
      <c r="H95" s="159"/>
      <c r="K95" s="155" t="s">
        <v>141</v>
      </c>
    </row>
    <row r="96" spans="2:11" ht="27" customHeight="1">
      <c r="B96" s="350" t="s">
        <v>104</v>
      </c>
      <c r="C96" s="161" t="str">
        <f>D92</f>
        <v>CR ALELLA</v>
      </c>
      <c r="D96" s="161" t="str">
        <f>D95</f>
        <v>MANRESA RC</v>
      </c>
      <c r="E96" s="352" t="s">
        <v>93</v>
      </c>
      <c r="F96" s="159"/>
      <c r="G96" s="159"/>
      <c r="H96" s="159"/>
    </row>
    <row r="97" spans="2:8" ht="27" customHeight="1">
      <c r="B97" s="351"/>
      <c r="C97" s="155" t="str">
        <f>D94</f>
        <v>QUÍMIC ER B</v>
      </c>
      <c r="D97" s="155" t="str">
        <f>C95</f>
        <v>BCN LIONS</v>
      </c>
      <c r="E97" s="353"/>
      <c r="F97" s="159"/>
      <c r="G97" s="159"/>
      <c r="H97" s="159"/>
    </row>
    <row r="98" spans="2:8" ht="27" customHeight="1">
      <c r="B98" s="343">
        <v>46320</v>
      </c>
      <c r="C98" s="155" t="str">
        <f>D93</f>
        <v>CEU B</v>
      </c>
      <c r="D98" s="155" t="str">
        <f>C94</f>
        <v>CR SPARTANS</v>
      </c>
      <c r="E98" s="345">
        <v>46060</v>
      </c>
      <c r="F98" s="159"/>
      <c r="G98" s="159"/>
      <c r="H98" s="159"/>
    </row>
    <row r="99" spans="2:8" ht="27" customHeight="1" thickBot="1">
      <c r="B99" s="344"/>
      <c r="C99" s="167" t="str">
        <f>C92</f>
        <v>RC ALT EMPORDÀ</v>
      </c>
      <c r="D99" s="167" t="str">
        <f>D90</f>
        <v>OSONA RC</v>
      </c>
      <c r="E99" s="346"/>
      <c r="F99" s="159"/>
      <c r="G99" s="159"/>
      <c r="H99" s="159"/>
    </row>
    <row r="100" spans="2:8" ht="27" customHeight="1">
      <c r="B100" s="350" t="s">
        <v>107</v>
      </c>
      <c r="C100" s="168" t="str">
        <f>D90</f>
        <v>OSONA RC</v>
      </c>
      <c r="D100" s="168" t="str">
        <f>C96</f>
        <v>CR ALELLA</v>
      </c>
      <c r="E100" s="352" t="s">
        <v>103</v>
      </c>
      <c r="F100" s="159"/>
      <c r="G100" s="159"/>
      <c r="H100" s="159"/>
    </row>
    <row r="101" spans="2:8" ht="27" customHeight="1">
      <c r="B101" s="351"/>
      <c r="C101" s="155" t="str">
        <f>C94</f>
        <v>CR SPARTANS</v>
      </c>
      <c r="D101" s="155" t="str">
        <f>C99</f>
        <v>RC ALT EMPORDÀ</v>
      </c>
      <c r="E101" s="353"/>
      <c r="F101" s="159"/>
      <c r="G101" s="159"/>
      <c r="H101" s="159"/>
    </row>
    <row r="102" spans="2:8" ht="27" customHeight="1">
      <c r="B102" s="343">
        <v>46327</v>
      </c>
      <c r="C102" s="155" t="str">
        <f>D97</f>
        <v>BCN LIONS</v>
      </c>
      <c r="D102" s="155" t="str">
        <f>C98</f>
        <v>CEU B</v>
      </c>
      <c r="E102" s="345">
        <v>46067</v>
      </c>
      <c r="F102" s="170"/>
      <c r="G102" s="159"/>
      <c r="H102" s="159"/>
    </row>
    <row r="103" spans="2:8" ht="27" customHeight="1" thickBot="1">
      <c r="B103" s="344"/>
      <c r="C103" s="169" t="str">
        <f>D96</f>
        <v>MANRESA RC</v>
      </c>
      <c r="D103" s="169" t="str">
        <f>D94</f>
        <v>QUÍMIC ER B</v>
      </c>
      <c r="E103" s="346"/>
      <c r="F103" s="159"/>
      <c r="G103" s="159"/>
      <c r="H103" s="159"/>
    </row>
    <row r="104" spans="2:8" ht="27" customHeight="1">
      <c r="B104" s="350" t="s">
        <v>109</v>
      </c>
      <c r="C104" s="161" t="str">
        <f>D100</f>
        <v>CR ALELLA</v>
      </c>
      <c r="D104" s="161" t="str">
        <f>D103</f>
        <v>QUÍMIC ER B</v>
      </c>
      <c r="E104" s="352" t="s">
        <v>105</v>
      </c>
      <c r="F104" s="159"/>
      <c r="G104" s="159"/>
      <c r="H104" s="159"/>
    </row>
    <row r="105" spans="2:8" ht="27" customHeight="1">
      <c r="B105" s="351"/>
      <c r="C105" s="155" t="str">
        <f>D102</f>
        <v>CEU B</v>
      </c>
      <c r="D105" s="155" t="str">
        <f>C89</f>
        <v>MANRESA RC</v>
      </c>
      <c r="E105" s="353"/>
      <c r="F105" s="159"/>
      <c r="G105" s="159"/>
      <c r="H105" s="159"/>
    </row>
    <row r="106" spans="2:8" ht="27" customHeight="1">
      <c r="B106" s="343">
        <v>46341</v>
      </c>
      <c r="C106" s="155" t="str">
        <f>D101</f>
        <v>RC ALT EMPORDÀ</v>
      </c>
      <c r="D106" s="155" t="str">
        <f>C102</f>
        <v>BCN LIONS</v>
      </c>
      <c r="E106" s="345">
        <v>46074</v>
      </c>
      <c r="F106" s="159"/>
      <c r="G106" s="159"/>
      <c r="H106" s="159"/>
    </row>
    <row r="107" spans="2:8" ht="27" customHeight="1" thickBot="1">
      <c r="B107" s="344"/>
      <c r="C107" s="167" t="str">
        <f>C100</f>
        <v>OSONA RC</v>
      </c>
      <c r="D107" s="167" t="str">
        <f>C101</f>
        <v>CR SPARTANS</v>
      </c>
      <c r="E107" s="346"/>
      <c r="F107" s="159"/>
      <c r="G107" s="159"/>
      <c r="H107" s="159"/>
    </row>
    <row r="108" spans="2:8" ht="27" customHeight="1">
      <c r="B108" s="350" t="s">
        <v>111</v>
      </c>
      <c r="C108" s="168" t="str">
        <f>C104</f>
        <v>CR ALELLA</v>
      </c>
      <c r="D108" s="168" t="str">
        <f>D107</f>
        <v>CR SPARTANS</v>
      </c>
      <c r="E108" s="352" t="s">
        <v>108</v>
      </c>
      <c r="F108" s="159"/>
      <c r="G108" s="159"/>
      <c r="H108" s="159"/>
    </row>
    <row r="109" spans="2:8" ht="27" customHeight="1">
      <c r="B109" s="351"/>
      <c r="C109" s="155" t="str">
        <f>D106</f>
        <v>BCN LIONS</v>
      </c>
      <c r="D109" s="155" t="str">
        <f>C100</f>
        <v>OSONA RC</v>
      </c>
      <c r="E109" s="353"/>
      <c r="F109" s="159"/>
      <c r="G109" s="159"/>
      <c r="H109" s="159"/>
    </row>
    <row r="110" spans="2:8" ht="27" customHeight="1">
      <c r="B110" s="343">
        <v>46348</v>
      </c>
      <c r="C110" s="155" t="str">
        <f>D105</f>
        <v>MANRESA RC</v>
      </c>
      <c r="D110" s="155" t="str">
        <f>C106</f>
        <v>RC ALT EMPORDÀ</v>
      </c>
      <c r="E110" s="345">
        <v>46088</v>
      </c>
      <c r="F110" s="159"/>
      <c r="G110" s="159"/>
      <c r="H110" s="159"/>
    </row>
    <row r="111" spans="2:8" ht="27" customHeight="1" thickBot="1">
      <c r="B111" s="344"/>
      <c r="C111" s="169" t="str">
        <f>D104</f>
        <v>QUÍMIC ER B</v>
      </c>
      <c r="D111" s="169" t="str">
        <f>C105</f>
        <v>CEU B</v>
      </c>
      <c r="E111" s="346"/>
      <c r="F111" s="159"/>
      <c r="G111" s="159"/>
      <c r="H111" s="159"/>
    </row>
    <row r="112" spans="2:8" ht="27" customHeight="1">
      <c r="B112" s="350" t="s">
        <v>113</v>
      </c>
      <c r="C112" s="161" t="str">
        <f>D111</f>
        <v>CEU B</v>
      </c>
      <c r="D112" s="161" t="str">
        <f>C104</f>
        <v>CR ALELLA</v>
      </c>
      <c r="E112" s="352" t="s">
        <v>110</v>
      </c>
      <c r="F112" s="159"/>
      <c r="G112" s="159"/>
      <c r="H112" s="159"/>
    </row>
    <row r="113" spans="2:18" ht="27" customHeight="1">
      <c r="B113" s="351"/>
      <c r="C113" s="155" t="str">
        <f>D110</f>
        <v>RC ALT EMPORDÀ</v>
      </c>
      <c r="D113" s="155" t="str">
        <f>C111</f>
        <v>QUÍMIC ER B</v>
      </c>
      <c r="E113" s="353"/>
      <c r="F113" s="159"/>
      <c r="G113" s="159"/>
      <c r="H113" s="159"/>
    </row>
    <row r="114" spans="2:18" ht="27" customHeight="1">
      <c r="B114" s="343">
        <v>46355</v>
      </c>
      <c r="C114" s="155" t="str">
        <f>D109</f>
        <v>OSONA RC</v>
      </c>
      <c r="D114" s="155" t="str">
        <f>D105</f>
        <v>MANRESA RC</v>
      </c>
      <c r="E114" s="345">
        <v>46095</v>
      </c>
      <c r="F114" s="159"/>
      <c r="G114" s="159"/>
      <c r="H114" s="159"/>
    </row>
    <row r="115" spans="2:18" ht="27" customHeight="1" thickBot="1">
      <c r="B115" s="344"/>
      <c r="C115" s="167" t="str">
        <f>D108</f>
        <v>CR SPARTANS</v>
      </c>
      <c r="D115" s="167" t="str">
        <f>C109</f>
        <v>BCN LIONS</v>
      </c>
      <c r="E115" s="346"/>
      <c r="F115" s="159"/>
      <c r="G115" s="159"/>
      <c r="H115" s="159"/>
    </row>
    <row r="117" spans="2:18" ht="27" customHeight="1">
      <c r="C117" s="145" t="s">
        <v>119</v>
      </c>
      <c r="D117" s="158">
        <v>46488</v>
      </c>
    </row>
    <row r="118" spans="2:18" ht="27" customHeight="1">
      <c r="C118" s="145" t="s">
        <v>120</v>
      </c>
      <c r="D118" s="158">
        <v>46495</v>
      </c>
    </row>
    <row r="121" spans="2:18" ht="27" customHeight="1" thickBot="1"/>
    <row r="122" spans="2:18" ht="27" customHeight="1" thickBot="1">
      <c r="E122" s="195"/>
      <c r="F122" s="159"/>
      <c r="G122" s="347"/>
      <c r="H122" s="347"/>
      <c r="K122" s="319" t="s">
        <v>143</v>
      </c>
      <c r="L122" s="320"/>
      <c r="M122" s="320"/>
      <c r="N122" s="321"/>
    </row>
    <row r="123" spans="2:18" ht="27" customHeight="1" thickBot="1">
      <c r="B123" s="340" t="s">
        <v>142</v>
      </c>
      <c r="C123" s="341"/>
      <c r="D123" s="342"/>
      <c r="E123" s="159"/>
      <c r="F123" s="159"/>
      <c r="G123" s="159"/>
      <c r="H123" s="159"/>
      <c r="K123" s="160" t="s">
        <v>91</v>
      </c>
      <c r="L123" s="161" t="s">
        <v>140</v>
      </c>
      <c r="M123" s="172" t="s">
        <v>145</v>
      </c>
      <c r="N123" s="162"/>
    </row>
    <row r="124" spans="2:18" ht="27" customHeight="1">
      <c r="B124" s="296" t="s">
        <v>91</v>
      </c>
      <c r="C124" s="297" t="s">
        <v>260</v>
      </c>
      <c r="D124" s="298" t="s">
        <v>146</v>
      </c>
      <c r="E124" s="159"/>
      <c r="F124" s="159"/>
      <c r="G124" s="155" t="s">
        <v>260</v>
      </c>
      <c r="H124" s="159"/>
      <c r="K124" s="163"/>
      <c r="L124" s="155" t="s">
        <v>147</v>
      </c>
      <c r="M124" s="155" t="s">
        <v>148</v>
      </c>
      <c r="N124" s="164"/>
    </row>
    <row r="125" spans="2:18" ht="27" customHeight="1" thickBot="1">
      <c r="B125" s="299">
        <v>46299</v>
      </c>
      <c r="C125" s="300" t="s">
        <v>144</v>
      </c>
      <c r="D125" s="301" t="s">
        <v>150</v>
      </c>
      <c r="E125" s="196"/>
      <c r="F125" s="159"/>
      <c r="G125" s="155" t="s">
        <v>254</v>
      </c>
      <c r="H125" s="159"/>
      <c r="K125" s="173">
        <v>46299</v>
      </c>
      <c r="L125" s="167" t="s">
        <v>151</v>
      </c>
      <c r="M125" s="167" t="s">
        <v>152</v>
      </c>
      <c r="N125" s="174"/>
    </row>
    <row r="126" spans="2:18" ht="27" customHeight="1">
      <c r="B126" s="296" t="s">
        <v>102</v>
      </c>
      <c r="C126" s="302" t="s">
        <v>144</v>
      </c>
      <c r="D126" s="298" t="s">
        <v>260</v>
      </c>
      <c r="E126" s="159"/>
      <c r="F126" s="159"/>
      <c r="G126" s="155" t="s">
        <v>150</v>
      </c>
      <c r="H126" s="159"/>
      <c r="K126" s="163" t="s">
        <v>102</v>
      </c>
      <c r="L126" s="168" t="str">
        <f>M125</f>
        <v>RCLH B</v>
      </c>
      <c r="M126" s="168" t="str">
        <f>L123</f>
        <v>Descans</v>
      </c>
      <c r="N126" s="164"/>
    </row>
    <row r="127" spans="2:18" ht="27" customHeight="1" thickBot="1">
      <c r="B127" s="299">
        <v>46313</v>
      </c>
      <c r="C127" s="300" t="s">
        <v>150</v>
      </c>
      <c r="D127" s="301" t="s">
        <v>146</v>
      </c>
      <c r="E127" s="159"/>
      <c r="F127" s="159"/>
      <c r="G127" s="155" t="s">
        <v>146</v>
      </c>
      <c r="H127" s="159"/>
      <c r="K127" s="163"/>
      <c r="L127" s="155" t="str">
        <f>M124</f>
        <v>PANTERES GROGUES</v>
      </c>
      <c r="M127" s="155" t="str">
        <f>L125</f>
        <v>MARTORELL/ESPARREGUERA</v>
      </c>
      <c r="N127" s="164"/>
    </row>
    <row r="128" spans="2:18" ht="27" customHeight="1" thickBot="1">
      <c r="B128" s="296" t="s">
        <v>104</v>
      </c>
      <c r="C128" s="302" t="s">
        <v>150</v>
      </c>
      <c r="D128" s="303" t="s">
        <v>260</v>
      </c>
      <c r="E128" s="196"/>
      <c r="F128" s="159"/>
      <c r="G128" s="155" t="s">
        <v>144</v>
      </c>
      <c r="H128" s="159"/>
      <c r="K128" s="165">
        <v>46313</v>
      </c>
      <c r="L128" s="155" t="str">
        <f>M123</f>
        <v>RCS/CRT B</v>
      </c>
      <c r="M128" s="155" t="str">
        <f>M129</f>
        <v>TÀRREGA/INEF LLEIDA B</v>
      </c>
      <c r="N128" s="166"/>
      <c r="Q128" s="155" t="s">
        <v>145</v>
      </c>
      <c r="R128" s="145" t="s">
        <v>153</v>
      </c>
    </row>
    <row r="129" spans="2:17" ht="27" customHeight="1" thickBot="1">
      <c r="B129" s="299">
        <v>46327</v>
      </c>
      <c r="C129" s="300" t="s">
        <v>146</v>
      </c>
      <c r="D129" s="301" t="s">
        <v>144</v>
      </c>
      <c r="E129" s="159"/>
      <c r="F129" s="159"/>
      <c r="H129" s="159"/>
      <c r="K129" s="160" t="s">
        <v>104</v>
      </c>
      <c r="L129" s="161" t="str">
        <f>M126</f>
        <v>Descans</v>
      </c>
      <c r="M129" s="161" t="str">
        <f>L124</f>
        <v>TÀRREGA/INEF LLEIDA B</v>
      </c>
      <c r="N129" s="162"/>
      <c r="Q129" s="155" t="s">
        <v>151</v>
      </c>
    </row>
    <row r="130" spans="2:17" ht="27" customHeight="1">
      <c r="B130" s="304" t="s">
        <v>107</v>
      </c>
      <c r="C130" s="302" t="s">
        <v>261</v>
      </c>
      <c r="D130" s="298" t="s">
        <v>262</v>
      </c>
      <c r="E130" s="159"/>
      <c r="F130" s="159"/>
      <c r="H130" s="159"/>
      <c r="K130" s="163"/>
      <c r="L130" s="155" t="str">
        <f>M127</f>
        <v>MARTORELL/ESPARREGUERA</v>
      </c>
      <c r="M130" s="155" t="str">
        <f>L128</f>
        <v>RCS/CRT B</v>
      </c>
      <c r="N130" s="164"/>
      <c r="Q130" s="175" t="s">
        <v>147</v>
      </c>
    </row>
    <row r="131" spans="2:17" ht="27" customHeight="1" thickBot="1">
      <c r="B131" s="305">
        <v>46341</v>
      </c>
      <c r="C131" s="300" t="s">
        <v>263</v>
      </c>
      <c r="D131" s="301" t="s">
        <v>264</v>
      </c>
      <c r="E131" s="196"/>
      <c r="F131" s="159"/>
      <c r="H131" s="159"/>
      <c r="K131" s="173">
        <v>46320</v>
      </c>
      <c r="L131" s="167" t="str">
        <f>L126</f>
        <v>RCLH B</v>
      </c>
      <c r="M131" s="167" t="str">
        <f>L127</f>
        <v>PANTERES GROGUES</v>
      </c>
      <c r="N131" s="174"/>
      <c r="Q131" s="155" t="s">
        <v>148</v>
      </c>
    </row>
    <row r="132" spans="2:17" ht="27" customHeight="1">
      <c r="B132" t="s">
        <v>265</v>
      </c>
      <c r="C132"/>
      <c r="D132"/>
      <c r="E132" s="159"/>
      <c r="F132" s="159"/>
      <c r="H132" s="159"/>
      <c r="K132" s="163" t="s">
        <v>107</v>
      </c>
      <c r="L132" s="168" t="str">
        <f>L129</f>
        <v>Descans</v>
      </c>
      <c r="M132" s="168" t="str">
        <f>M131</f>
        <v>PANTERES GROGUES</v>
      </c>
      <c r="N132" s="164"/>
      <c r="Q132" s="149" t="s">
        <v>152</v>
      </c>
    </row>
    <row r="133" spans="2:17" ht="27" customHeight="1">
      <c r="B133" s="159"/>
      <c r="C133" s="159"/>
      <c r="D133" s="159"/>
      <c r="E133" s="159"/>
      <c r="F133" s="159"/>
      <c r="G133" s="159"/>
      <c r="H133" s="159"/>
      <c r="K133" s="163"/>
      <c r="L133" s="155" t="str">
        <f>M130</f>
        <v>RCS/CRT B</v>
      </c>
      <c r="M133" s="155" t="str">
        <f>L126</f>
        <v>RCLH B</v>
      </c>
      <c r="N133" s="164"/>
    </row>
    <row r="134" spans="2:17" ht="27" customHeight="1" thickBot="1">
      <c r="B134" s="196"/>
      <c r="C134" s="159"/>
      <c r="D134" s="159"/>
      <c r="E134" s="196"/>
      <c r="F134" s="159"/>
      <c r="G134" s="159"/>
      <c r="H134" s="159"/>
      <c r="K134" s="165">
        <v>46327</v>
      </c>
      <c r="L134" s="155" t="str">
        <f>M128</f>
        <v>TÀRREGA/INEF LLEIDA B</v>
      </c>
      <c r="M134" s="155" t="str">
        <f>L130</f>
        <v>MARTORELL/ESPARREGUERA</v>
      </c>
      <c r="N134" s="166"/>
    </row>
    <row r="135" spans="2:17" ht="27" customHeight="1">
      <c r="B135" s="159"/>
      <c r="C135" s="159"/>
      <c r="D135" s="159"/>
      <c r="E135" s="159"/>
      <c r="F135" s="159"/>
      <c r="G135" s="159"/>
      <c r="H135" s="159"/>
      <c r="K135" s="160" t="s">
        <v>109</v>
      </c>
      <c r="L135" s="161" t="str">
        <f>M134</f>
        <v>MARTORELL/ESPARREGUERA</v>
      </c>
      <c r="M135" s="161" t="str">
        <f>L129</f>
        <v>Descans</v>
      </c>
      <c r="N135" s="162"/>
    </row>
    <row r="136" spans="2:17" ht="27" customHeight="1">
      <c r="B136" s="159"/>
      <c r="C136" s="159"/>
      <c r="D136" s="159"/>
      <c r="E136" s="159"/>
      <c r="F136" s="159"/>
      <c r="G136" s="159"/>
      <c r="H136" s="159"/>
      <c r="K136" s="163"/>
      <c r="L136" s="155" t="str">
        <f>M133</f>
        <v>RCLH B</v>
      </c>
      <c r="M136" s="155" t="str">
        <f>L124</f>
        <v>TÀRREGA/INEF LLEIDA B</v>
      </c>
      <c r="N136" s="164"/>
    </row>
    <row r="137" spans="2:17" ht="27" customHeight="1" thickBot="1">
      <c r="B137" s="196"/>
      <c r="C137" s="159"/>
      <c r="D137" s="159"/>
      <c r="E137" s="196"/>
      <c r="F137" s="159"/>
      <c r="G137" s="159"/>
      <c r="H137" s="159"/>
      <c r="K137" s="173">
        <v>46341</v>
      </c>
      <c r="L137" s="167" t="str">
        <f>M132</f>
        <v>PANTERES GROGUES</v>
      </c>
      <c r="M137" s="167" t="str">
        <f>L133</f>
        <v>RCS/CRT B</v>
      </c>
      <c r="N137" s="174"/>
    </row>
    <row r="141" spans="2:17" ht="27" customHeight="1" thickBot="1"/>
    <row r="142" spans="2:17" ht="27" customHeight="1" thickBot="1">
      <c r="B142" s="319" t="s">
        <v>154</v>
      </c>
      <c r="C142" s="320"/>
      <c r="D142" s="320"/>
      <c r="E142" s="321"/>
      <c r="F142" s="176"/>
      <c r="G142" s="348" t="s">
        <v>89</v>
      </c>
      <c r="H142" s="349"/>
      <c r="K142" s="319" t="s">
        <v>155</v>
      </c>
      <c r="L142" s="320"/>
      <c r="M142" s="320"/>
      <c r="N142" s="321"/>
    </row>
    <row r="143" spans="2:17" ht="27" customHeight="1">
      <c r="B143" s="177" t="s">
        <v>91</v>
      </c>
      <c r="C143" s="178">
        <v>6</v>
      </c>
      <c r="D143" s="178">
        <v>4</v>
      </c>
      <c r="E143" s="179" t="s">
        <v>111</v>
      </c>
      <c r="F143" s="176"/>
      <c r="G143" s="180">
        <v>6</v>
      </c>
      <c r="H143" s="178">
        <v>3</v>
      </c>
      <c r="K143" s="177" t="s">
        <v>91</v>
      </c>
      <c r="L143" s="178">
        <v>6</v>
      </c>
      <c r="M143" s="178">
        <v>4</v>
      </c>
      <c r="N143" s="179" t="s">
        <v>111</v>
      </c>
    </row>
    <row r="144" spans="2:17" ht="27" customHeight="1">
      <c r="B144" s="177"/>
      <c r="C144" s="178">
        <v>5</v>
      </c>
      <c r="D144" s="178">
        <v>3</v>
      </c>
      <c r="E144" s="179"/>
      <c r="F144" s="176"/>
      <c r="G144" s="180">
        <v>5</v>
      </c>
      <c r="H144" s="178">
        <v>2</v>
      </c>
      <c r="K144" s="177"/>
      <c r="L144" s="178">
        <v>5</v>
      </c>
      <c r="M144" s="178">
        <v>3</v>
      </c>
      <c r="N144" s="179"/>
    </row>
    <row r="145" spans="2:14" ht="27" customHeight="1" thickBot="1">
      <c r="B145" s="181">
        <v>46355</v>
      </c>
      <c r="C145" s="182">
        <v>1</v>
      </c>
      <c r="D145" s="182">
        <v>2</v>
      </c>
      <c r="E145" s="183">
        <v>46439</v>
      </c>
      <c r="F145" s="176"/>
      <c r="G145" s="180">
        <v>1</v>
      </c>
      <c r="H145" s="178">
        <v>4</v>
      </c>
      <c r="K145" s="181">
        <v>46355</v>
      </c>
      <c r="L145" s="182">
        <v>1</v>
      </c>
      <c r="M145" s="182">
        <v>2</v>
      </c>
      <c r="N145" s="183">
        <v>46439</v>
      </c>
    </row>
    <row r="146" spans="2:14" ht="27" customHeight="1">
      <c r="B146" s="177" t="s">
        <v>102</v>
      </c>
      <c r="C146" s="178">
        <v>2</v>
      </c>
      <c r="D146" s="178">
        <v>6</v>
      </c>
      <c r="E146" s="179" t="s">
        <v>113</v>
      </c>
      <c r="F146" s="176"/>
      <c r="G146" s="176"/>
      <c r="H146" s="176"/>
      <c r="K146" s="177" t="s">
        <v>102</v>
      </c>
      <c r="L146" s="178">
        <v>2</v>
      </c>
      <c r="M146" s="178">
        <v>6</v>
      </c>
      <c r="N146" s="179" t="s">
        <v>113</v>
      </c>
    </row>
    <row r="147" spans="2:14" ht="27" customHeight="1">
      <c r="B147" s="177"/>
      <c r="C147" s="178">
        <v>3</v>
      </c>
      <c r="D147" s="178">
        <v>1</v>
      </c>
      <c r="E147" s="179"/>
      <c r="F147" s="176"/>
      <c r="G147" s="176"/>
      <c r="H147" s="176"/>
      <c r="K147" s="177"/>
      <c r="L147" s="178">
        <v>3</v>
      </c>
      <c r="M147" s="178">
        <v>1</v>
      </c>
      <c r="N147" s="179"/>
    </row>
    <row r="148" spans="2:14" ht="27" customHeight="1" thickBot="1">
      <c r="B148" s="184">
        <v>46404</v>
      </c>
      <c r="C148" s="178">
        <v>7</v>
      </c>
      <c r="D148" s="178">
        <v>5</v>
      </c>
      <c r="E148" s="185">
        <v>46453</v>
      </c>
      <c r="F148" s="176"/>
      <c r="G148" s="176"/>
      <c r="H148" s="176"/>
      <c r="K148" s="184">
        <v>46404</v>
      </c>
      <c r="L148" s="178">
        <v>7</v>
      </c>
      <c r="M148" s="178">
        <v>5</v>
      </c>
      <c r="N148" s="185">
        <v>46453</v>
      </c>
    </row>
    <row r="149" spans="2:14" ht="27" customHeight="1">
      <c r="B149" s="186" t="s">
        <v>104</v>
      </c>
      <c r="C149" s="187">
        <v>6</v>
      </c>
      <c r="D149" s="187">
        <v>5</v>
      </c>
      <c r="E149" s="188" t="s">
        <v>115</v>
      </c>
      <c r="F149" s="176"/>
      <c r="G149" s="176"/>
      <c r="H149" s="176"/>
      <c r="K149" s="186" t="s">
        <v>104</v>
      </c>
      <c r="L149" s="187">
        <v>6</v>
      </c>
      <c r="M149" s="187">
        <v>5</v>
      </c>
      <c r="N149" s="188" t="s">
        <v>115</v>
      </c>
    </row>
    <row r="150" spans="2:14" ht="27" customHeight="1">
      <c r="B150" s="177"/>
      <c r="C150" s="178">
        <v>1</v>
      </c>
      <c r="D150" s="178">
        <v>4</v>
      </c>
      <c r="E150" s="179"/>
      <c r="F150" s="176"/>
      <c r="G150" s="176"/>
      <c r="H150" s="176"/>
      <c r="K150" s="177"/>
      <c r="L150" s="178">
        <v>1</v>
      </c>
      <c r="M150" s="178">
        <v>4</v>
      </c>
      <c r="N150" s="179"/>
    </row>
    <row r="151" spans="2:14" ht="27" customHeight="1" thickBot="1">
      <c r="B151" s="181">
        <v>46411</v>
      </c>
      <c r="C151" s="182">
        <v>2</v>
      </c>
      <c r="D151" s="182">
        <v>3</v>
      </c>
      <c r="E151" s="183">
        <v>46460</v>
      </c>
      <c r="F151" s="176"/>
      <c r="G151" s="176"/>
      <c r="H151" s="176"/>
      <c r="K151" s="181">
        <v>46411</v>
      </c>
      <c r="L151" s="182">
        <v>2</v>
      </c>
      <c r="M151" s="182">
        <v>3</v>
      </c>
      <c r="N151" s="183">
        <v>46460</v>
      </c>
    </row>
    <row r="152" spans="2:14" ht="27" customHeight="1">
      <c r="B152" s="177" t="s">
        <v>107</v>
      </c>
      <c r="C152" s="178">
        <v>6</v>
      </c>
      <c r="D152" s="178">
        <v>3</v>
      </c>
      <c r="E152" s="179" t="s">
        <v>117</v>
      </c>
      <c r="F152" s="176"/>
      <c r="G152" s="176"/>
      <c r="H152" s="176"/>
      <c r="K152" s="177" t="s">
        <v>107</v>
      </c>
      <c r="L152" s="178">
        <v>6</v>
      </c>
      <c r="M152" s="178">
        <v>3</v>
      </c>
      <c r="N152" s="179" t="s">
        <v>117</v>
      </c>
    </row>
    <row r="153" spans="2:14" ht="27" customHeight="1">
      <c r="B153" s="177"/>
      <c r="C153" s="178">
        <v>4</v>
      </c>
      <c r="D153" s="178">
        <v>2</v>
      </c>
      <c r="E153" s="179"/>
      <c r="F153" s="176"/>
      <c r="G153" s="176"/>
      <c r="H153" s="176"/>
      <c r="K153" s="177"/>
      <c r="L153" s="178">
        <v>4</v>
      </c>
      <c r="M153" s="178">
        <v>2</v>
      </c>
      <c r="N153" s="179"/>
    </row>
    <row r="154" spans="2:14" ht="27" customHeight="1" thickBot="1">
      <c r="B154" s="184">
        <v>46425</v>
      </c>
      <c r="C154" s="178">
        <v>5</v>
      </c>
      <c r="D154" s="178">
        <v>1</v>
      </c>
      <c r="E154" s="185">
        <v>46488</v>
      </c>
      <c r="F154" s="176"/>
      <c r="G154" s="176"/>
      <c r="H154" s="176"/>
      <c r="K154" s="184">
        <v>46425</v>
      </c>
      <c r="L154" s="178">
        <v>5</v>
      </c>
      <c r="M154" s="178">
        <v>1</v>
      </c>
      <c r="N154" s="185">
        <v>46488</v>
      </c>
    </row>
    <row r="155" spans="2:14" ht="27" customHeight="1">
      <c r="B155" s="186" t="s">
        <v>109</v>
      </c>
      <c r="C155" s="187">
        <v>1</v>
      </c>
      <c r="D155" s="187">
        <v>6</v>
      </c>
      <c r="E155" s="188" t="s">
        <v>93</v>
      </c>
      <c r="F155" s="176"/>
      <c r="G155" s="176"/>
      <c r="H155" s="176"/>
      <c r="K155" s="186" t="s">
        <v>109</v>
      </c>
      <c r="L155" s="187">
        <v>1</v>
      </c>
      <c r="M155" s="187">
        <v>6</v>
      </c>
      <c r="N155" s="188" t="s">
        <v>93</v>
      </c>
    </row>
    <row r="156" spans="2:14" ht="27" customHeight="1">
      <c r="B156" s="177"/>
      <c r="C156" s="178">
        <v>2</v>
      </c>
      <c r="D156" s="178">
        <v>5</v>
      </c>
      <c r="E156" s="179"/>
      <c r="F156" s="176"/>
      <c r="G156" s="176"/>
      <c r="H156" s="176"/>
      <c r="K156" s="177"/>
      <c r="L156" s="178">
        <v>2</v>
      </c>
      <c r="M156" s="178">
        <v>5</v>
      </c>
      <c r="N156" s="179"/>
    </row>
    <row r="157" spans="2:14" ht="27" customHeight="1" thickBot="1">
      <c r="B157" s="181">
        <v>46432</v>
      </c>
      <c r="C157" s="182">
        <v>3</v>
      </c>
      <c r="D157" s="182">
        <v>4</v>
      </c>
      <c r="E157" s="183">
        <v>46495</v>
      </c>
      <c r="F157" s="176"/>
      <c r="G157" s="176"/>
      <c r="H157" s="176"/>
      <c r="K157" s="181">
        <v>46432</v>
      </c>
      <c r="L157" s="182">
        <v>3</v>
      </c>
      <c r="M157" s="182">
        <v>4</v>
      </c>
      <c r="N157" s="183">
        <v>46495</v>
      </c>
    </row>
  </sheetData>
  <mergeCells count="104">
    <mergeCell ref="B2:E2"/>
    <mergeCell ref="G2:H2"/>
    <mergeCell ref="B3:B5"/>
    <mergeCell ref="E3:E5"/>
    <mergeCell ref="B6:B7"/>
    <mergeCell ref="E6:E7"/>
    <mergeCell ref="B16:B17"/>
    <mergeCell ref="E16:E17"/>
    <mergeCell ref="B18:B20"/>
    <mergeCell ref="E18:E20"/>
    <mergeCell ref="B21:B22"/>
    <mergeCell ref="E21:E22"/>
    <mergeCell ref="B8:B10"/>
    <mergeCell ref="E8:E10"/>
    <mergeCell ref="B11:B12"/>
    <mergeCell ref="E11:E12"/>
    <mergeCell ref="B13:B15"/>
    <mergeCell ref="E13:E15"/>
    <mergeCell ref="B31:B32"/>
    <mergeCell ref="E31:E32"/>
    <mergeCell ref="B33:B35"/>
    <mergeCell ref="E33:E35"/>
    <mergeCell ref="B36:B37"/>
    <mergeCell ref="E36:E37"/>
    <mergeCell ref="B23:B25"/>
    <mergeCell ref="E23:E25"/>
    <mergeCell ref="B26:B27"/>
    <mergeCell ref="E26:E27"/>
    <mergeCell ref="B28:B30"/>
    <mergeCell ref="E28:E30"/>
    <mergeCell ref="G53:H53"/>
    <mergeCell ref="B54:B55"/>
    <mergeCell ref="E54:E55"/>
    <mergeCell ref="B38:B40"/>
    <mergeCell ref="E38:E40"/>
    <mergeCell ref="B41:B42"/>
    <mergeCell ref="E41:E42"/>
    <mergeCell ref="B43:B45"/>
    <mergeCell ref="E43:E45"/>
    <mergeCell ref="B56:B57"/>
    <mergeCell ref="E56:E57"/>
    <mergeCell ref="B58:B59"/>
    <mergeCell ref="E58:E59"/>
    <mergeCell ref="B60:B61"/>
    <mergeCell ref="E60:E61"/>
    <mergeCell ref="B46:B47"/>
    <mergeCell ref="E46:E47"/>
    <mergeCell ref="B53:E53"/>
    <mergeCell ref="B68:B69"/>
    <mergeCell ref="E68:E69"/>
    <mergeCell ref="B70:B71"/>
    <mergeCell ref="E70:E71"/>
    <mergeCell ref="B72:B73"/>
    <mergeCell ref="E72:E73"/>
    <mergeCell ref="B62:B63"/>
    <mergeCell ref="E62:E63"/>
    <mergeCell ref="B64:B65"/>
    <mergeCell ref="E64:E65"/>
    <mergeCell ref="B66:B67"/>
    <mergeCell ref="E66:E67"/>
    <mergeCell ref="G87:H87"/>
    <mergeCell ref="B88:B89"/>
    <mergeCell ref="E88:E89"/>
    <mergeCell ref="B74:B75"/>
    <mergeCell ref="E74:E75"/>
    <mergeCell ref="B76:B77"/>
    <mergeCell ref="E76:E77"/>
    <mergeCell ref="B78:B79"/>
    <mergeCell ref="E78:E79"/>
    <mergeCell ref="B90:B91"/>
    <mergeCell ref="E90:E91"/>
    <mergeCell ref="B92:B93"/>
    <mergeCell ref="E92:E93"/>
    <mergeCell ref="B94:B95"/>
    <mergeCell ref="E94:E95"/>
    <mergeCell ref="B80:B81"/>
    <mergeCell ref="E80:E81"/>
    <mergeCell ref="B87:E87"/>
    <mergeCell ref="B102:B103"/>
    <mergeCell ref="E102:E103"/>
    <mergeCell ref="B104:B105"/>
    <mergeCell ref="E104:E105"/>
    <mergeCell ref="B106:B107"/>
    <mergeCell ref="E106:E107"/>
    <mergeCell ref="B96:B97"/>
    <mergeCell ref="E96:E97"/>
    <mergeCell ref="B98:B99"/>
    <mergeCell ref="E98:E99"/>
    <mergeCell ref="B100:B101"/>
    <mergeCell ref="E100:E101"/>
    <mergeCell ref="B123:D123"/>
    <mergeCell ref="B114:B115"/>
    <mergeCell ref="E114:E115"/>
    <mergeCell ref="G122:H122"/>
    <mergeCell ref="K122:N122"/>
    <mergeCell ref="B142:E142"/>
    <mergeCell ref="G142:H142"/>
    <mergeCell ref="K142:N142"/>
    <mergeCell ref="B108:B109"/>
    <mergeCell ref="E108:E109"/>
    <mergeCell ref="B110:B111"/>
    <mergeCell ref="E110:E111"/>
    <mergeCell ref="B112:B113"/>
    <mergeCell ref="E112:E113"/>
  </mergeCells>
  <conditionalFormatting sqref="C133:D137">
    <cfRule type="containsText" dxfId="2" priority="1" operator="containsText" text="Descans">
      <formula>NOT(ISERROR(SEARCH("Descans",C133)))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4FC4-6960-0247-91F9-AC9CE4A598F9}">
  <dimension ref="B1:Y46"/>
  <sheetViews>
    <sheetView zoomScale="80" zoomScaleNormal="80" workbookViewId="0">
      <selection activeCell="S14" sqref="S14"/>
    </sheetView>
  </sheetViews>
  <sheetFormatPr baseColWidth="10" defaultColWidth="9.5" defaultRowHeight="24.95" customHeight="1"/>
  <cols>
    <col min="1" max="1" width="5.125" style="189" customWidth="1"/>
    <col min="2" max="2" width="34" style="189" customWidth="1"/>
    <col min="3" max="4" width="31.875" style="189" customWidth="1"/>
    <col min="5" max="5" width="34" style="189" customWidth="1"/>
    <col min="6" max="6" width="10.5" style="189" customWidth="1"/>
    <col min="7" max="7" width="32.5" style="189" customWidth="1"/>
    <col min="8" max="8" width="10.875" style="190" customWidth="1"/>
    <col min="9" max="11" width="31.875" style="189" customWidth="1"/>
    <col min="12" max="12" width="32.5" style="189" customWidth="1"/>
    <col min="13" max="13" width="35.625" style="189" customWidth="1"/>
    <col min="14" max="14" width="19" style="190" customWidth="1"/>
    <col min="15" max="17" width="31.875" style="189" customWidth="1"/>
    <col min="18" max="18" width="27.125" style="189" customWidth="1"/>
    <col min="19" max="19" width="28.375" style="189" customWidth="1"/>
    <col min="20" max="20" width="9.625" style="190" bestFit="1" customWidth="1"/>
    <col min="21" max="21" width="9.5" style="189"/>
    <col min="22" max="22" width="18.5" style="189" customWidth="1"/>
    <col min="23" max="23" width="9.5" style="189"/>
    <col min="24" max="24" width="12.625" style="189" customWidth="1"/>
    <col min="25" max="25" width="9.5" style="189"/>
    <col min="26" max="26" width="11.625" style="189" customWidth="1"/>
    <col min="27" max="16384" width="9.5" style="189"/>
  </cols>
  <sheetData>
    <row r="1" spans="2:25" ht="24.95" customHeight="1" thickBot="1">
      <c r="B1" s="317" t="s">
        <v>176</v>
      </c>
      <c r="C1" s="317"/>
      <c r="D1" s="317"/>
      <c r="E1" s="317"/>
      <c r="F1" s="195"/>
    </row>
    <row r="2" spans="2:25" ht="24.95" customHeight="1" thickBot="1">
      <c r="B2" s="160" t="s">
        <v>91</v>
      </c>
      <c r="C2" s="161" t="s">
        <v>159</v>
      </c>
      <c r="D2" s="161" t="s">
        <v>167</v>
      </c>
      <c r="E2" s="162" t="s">
        <v>111</v>
      </c>
      <c r="F2" s="159"/>
      <c r="I2" s="319" t="s">
        <v>156</v>
      </c>
      <c r="J2" s="320"/>
      <c r="K2" s="321"/>
      <c r="L2" s="159"/>
      <c r="M2" s="159"/>
      <c r="O2" s="319" t="s">
        <v>157</v>
      </c>
      <c r="P2" s="320"/>
      <c r="Q2" s="321"/>
    </row>
    <row r="3" spans="2:25" ht="24.95" customHeight="1">
      <c r="B3" s="163"/>
      <c r="C3" s="155" t="s">
        <v>170</v>
      </c>
      <c r="D3" s="155" t="s">
        <v>271</v>
      </c>
      <c r="E3" s="164"/>
      <c r="F3" s="159"/>
      <c r="G3" s="159"/>
      <c r="I3" s="160" t="s">
        <v>91</v>
      </c>
      <c r="J3" s="161" t="s">
        <v>270</v>
      </c>
      <c r="K3" s="191" t="s">
        <v>172</v>
      </c>
      <c r="L3" s="159"/>
      <c r="M3" s="159" t="s">
        <v>160</v>
      </c>
      <c r="O3" s="160" t="s">
        <v>91</v>
      </c>
      <c r="P3" s="161" t="s">
        <v>140</v>
      </c>
      <c r="Q3" s="191" t="s">
        <v>173</v>
      </c>
      <c r="S3" s="159" t="s">
        <v>163</v>
      </c>
    </row>
    <row r="4" spans="2:25" ht="24.95" customHeight="1" thickBot="1">
      <c r="B4" s="173">
        <v>46299</v>
      </c>
      <c r="C4" s="167" t="s">
        <v>94</v>
      </c>
      <c r="D4" s="167" t="s">
        <v>164</v>
      </c>
      <c r="E4" s="174">
        <v>46425</v>
      </c>
      <c r="F4" s="308"/>
      <c r="G4" s="311" t="s">
        <v>170</v>
      </c>
      <c r="H4" s="190">
        <v>5</v>
      </c>
      <c r="I4" s="163"/>
      <c r="J4" s="155" t="s">
        <v>257</v>
      </c>
      <c r="K4" s="192" t="s">
        <v>90</v>
      </c>
      <c r="L4" s="159"/>
      <c r="M4" s="310" t="s">
        <v>172</v>
      </c>
      <c r="N4" s="190">
        <v>4</v>
      </c>
      <c r="O4" s="163"/>
      <c r="P4" s="155" t="s">
        <v>168</v>
      </c>
      <c r="Q4" s="192" t="s">
        <v>165</v>
      </c>
      <c r="S4" s="310" t="s">
        <v>165</v>
      </c>
      <c r="T4" s="316">
        <v>3</v>
      </c>
    </row>
    <row r="5" spans="2:25" ht="24.95" customHeight="1" thickBot="1">
      <c r="B5" s="163" t="s">
        <v>102</v>
      </c>
      <c r="C5" s="168" t="str">
        <f>D4</f>
        <v>ALGONTEC ZARAGOZA</v>
      </c>
      <c r="D5" s="168" t="str">
        <f>C2</f>
        <v>FILADORES DEL VALLÈS</v>
      </c>
      <c r="E5" s="164" t="s">
        <v>113</v>
      </c>
      <c r="F5" s="309"/>
      <c r="G5" s="311" t="s">
        <v>167</v>
      </c>
      <c r="H5" s="316">
        <v>4</v>
      </c>
      <c r="I5" s="173">
        <v>46299</v>
      </c>
      <c r="J5" s="167" t="s">
        <v>268</v>
      </c>
      <c r="K5" s="193" t="s">
        <v>269</v>
      </c>
      <c r="L5" s="159"/>
      <c r="M5" s="310" t="s">
        <v>268</v>
      </c>
      <c r="N5" s="316">
        <v>1</v>
      </c>
      <c r="O5" s="173">
        <v>46299</v>
      </c>
      <c r="P5" s="167" t="s">
        <v>137</v>
      </c>
      <c r="Q5" s="193" t="s">
        <v>174</v>
      </c>
      <c r="S5" s="310" t="s">
        <v>137</v>
      </c>
      <c r="T5" s="190">
        <v>1</v>
      </c>
      <c r="V5" s="159"/>
      <c r="W5" s="159"/>
      <c r="Y5" s="159"/>
    </row>
    <row r="6" spans="2:25" ht="24.95" customHeight="1">
      <c r="B6" s="163"/>
      <c r="C6" s="155" t="str">
        <f>D3</f>
        <v>CN POBLE NOU</v>
      </c>
      <c r="D6" s="155" t="str">
        <f>C4</f>
        <v>CE INEF LLEIDA</v>
      </c>
      <c r="E6" s="164"/>
      <c r="F6" s="309"/>
      <c r="G6" s="311" t="s">
        <v>94</v>
      </c>
      <c r="H6" s="190">
        <v>1</v>
      </c>
      <c r="I6" s="163" t="s">
        <v>102</v>
      </c>
      <c r="J6" s="168" t="str">
        <f>K5</f>
        <v>CRT/SEL</v>
      </c>
      <c r="K6" s="194" t="str">
        <f>J3</f>
        <v>BUC B/SENGLARS/BADALONA</v>
      </c>
      <c r="L6" s="159"/>
      <c r="M6" s="310" t="s">
        <v>269</v>
      </c>
      <c r="N6" s="316">
        <v>2</v>
      </c>
      <c r="O6" s="163" t="s">
        <v>102</v>
      </c>
      <c r="P6" s="168" t="str">
        <f>Q5</f>
        <v>CAT CENTRAL</v>
      </c>
      <c r="Q6" s="194" t="str">
        <f>P3</f>
        <v>Descans</v>
      </c>
      <c r="S6" s="310" t="s">
        <v>168</v>
      </c>
      <c r="T6" s="190">
        <v>5</v>
      </c>
      <c r="V6" s="159"/>
      <c r="W6" s="159"/>
      <c r="Y6" s="159"/>
    </row>
    <row r="7" spans="2:25" ht="24.95" customHeight="1" thickBot="1">
      <c r="B7" s="165">
        <v>46313</v>
      </c>
      <c r="C7" s="155" t="str">
        <f>D2</f>
        <v>AVRFCB/CEU</v>
      </c>
      <c r="D7" s="155" t="str">
        <f>D8</f>
        <v>CORNECRUC</v>
      </c>
      <c r="E7" s="166">
        <v>46432</v>
      </c>
      <c r="F7" s="308"/>
      <c r="G7" s="311" t="s">
        <v>271</v>
      </c>
      <c r="H7" s="316">
        <v>3</v>
      </c>
      <c r="I7" s="163"/>
      <c r="J7" s="155" t="str">
        <f>K4</f>
        <v>GÒTICS RC</v>
      </c>
      <c r="K7" s="192" t="str">
        <f>J5</f>
        <v>RCLH-RCS-SHARC</v>
      </c>
      <c r="L7" s="159"/>
      <c r="M7" s="310" t="s">
        <v>90</v>
      </c>
      <c r="N7" s="190">
        <v>3</v>
      </c>
      <c r="O7" s="163"/>
      <c r="P7" s="155" t="str">
        <f>Q4</f>
        <v>CEU/AVRFCB</v>
      </c>
      <c r="Q7" s="192" t="str">
        <f>P5</f>
        <v>CR SPARTANS</v>
      </c>
      <c r="S7" s="310" t="s">
        <v>173</v>
      </c>
      <c r="T7" s="316">
        <v>4</v>
      </c>
      <c r="V7" s="159"/>
      <c r="W7" s="159"/>
      <c r="Y7" s="159"/>
    </row>
    <row r="8" spans="2:25" ht="24.95" customHeight="1" thickBot="1">
      <c r="B8" s="160" t="s">
        <v>104</v>
      </c>
      <c r="C8" s="161" t="str">
        <f>D5</f>
        <v>FILADORES DEL VALLÈS</v>
      </c>
      <c r="D8" s="161" t="str">
        <f>C3</f>
        <v>CORNECRUC</v>
      </c>
      <c r="E8" s="162" t="s">
        <v>115</v>
      </c>
      <c r="F8" s="309"/>
      <c r="G8" s="311" t="s">
        <v>164</v>
      </c>
      <c r="H8" s="190">
        <v>2</v>
      </c>
      <c r="I8" s="165">
        <v>46313</v>
      </c>
      <c r="J8" s="155" t="str">
        <f>K3</f>
        <v>VPC ANDORRA</v>
      </c>
      <c r="K8" s="192" t="str">
        <f>K9</f>
        <v>COQUES RSV/INEF BCN</v>
      </c>
      <c r="L8" s="159"/>
      <c r="M8" s="310" t="s">
        <v>270</v>
      </c>
      <c r="N8" s="316">
        <v>6</v>
      </c>
      <c r="O8" s="165">
        <v>46313</v>
      </c>
      <c r="P8" s="155" t="str">
        <f>Q3</f>
        <v>VALKINYOLES</v>
      </c>
      <c r="Q8" s="192" t="str">
        <f>Q9</f>
        <v>CR SANT CUGAT B</v>
      </c>
      <c r="S8" s="310" t="s">
        <v>174</v>
      </c>
      <c r="T8" s="190">
        <v>2</v>
      </c>
      <c r="V8" s="159"/>
      <c r="W8" s="159"/>
      <c r="Y8" s="159"/>
    </row>
    <row r="9" spans="2:25" ht="24.95" customHeight="1">
      <c r="B9" s="163"/>
      <c r="C9" s="155" t="str">
        <f>D6</f>
        <v>CE INEF LLEIDA</v>
      </c>
      <c r="D9" s="155" t="str">
        <f>C7</f>
        <v>AVRFCB/CEU</v>
      </c>
      <c r="E9" s="164"/>
      <c r="F9" s="309"/>
      <c r="G9" s="311" t="s">
        <v>159</v>
      </c>
      <c r="H9" s="190">
        <v>6</v>
      </c>
      <c r="I9" s="160" t="s">
        <v>104</v>
      </c>
      <c r="J9" s="161" t="str">
        <f>K6</f>
        <v>BUC B/SENGLARS/BADALONA</v>
      </c>
      <c r="K9" s="191" t="str">
        <f>J4</f>
        <v>COQUES RSV/INEF BCN</v>
      </c>
      <c r="L9" s="159"/>
      <c r="M9" s="310" t="s">
        <v>257</v>
      </c>
      <c r="N9" s="190">
        <v>5</v>
      </c>
      <c r="O9" s="160" t="s">
        <v>104</v>
      </c>
      <c r="P9" s="161" t="str">
        <f>Q6</f>
        <v>Descans</v>
      </c>
      <c r="Q9" s="191" t="str">
        <f>P4</f>
        <v>CR SANT CUGAT B</v>
      </c>
      <c r="S9" s="155"/>
      <c r="V9" s="159"/>
      <c r="W9" s="159"/>
      <c r="Y9" s="159"/>
    </row>
    <row r="10" spans="2:25" ht="24.95" customHeight="1" thickBot="1">
      <c r="B10" s="173">
        <v>46320</v>
      </c>
      <c r="C10" s="167" t="str">
        <f>C5</f>
        <v>ALGONTEC ZARAGOZA</v>
      </c>
      <c r="D10" s="167" t="str">
        <f>C6</f>
        <v>CN POBLE NOU</v>
      </c>
      <c r="E10" s="174">
        <v>46074</v>
      </c>
      <c r="F10" s="196"/>
      <c r="I10" s="163"/>
      <c r="J10" s="155" t="str">
        <f>K7</f>
        <v>RCLH-RCS-SHARC</v>
      </c>
      <c r="K10" s="192" t="str">
        <f>J8</f>
        <v>VPC ANDORRA</v>
      </c>
      <c r="L10" s="159"/>
      <c r="M10" s="159"/>
      <c r="O10" s="163"/>
      <c r="P10" s="155" t="str">
        <f>Q7</f>
        <v>CR SPARTANS</v>
      </c>
      <c r="Q10" s="192" t="str">
        <f>P8</f>
        <v>VALKINYOLES</v>
      </c>
      <c r="V10" s="159"/>
      <c r="W10" s="159"/>
      <c r="Y10" s="159"/>
    </row>
    <row r="11" spans="2:25" ht="24.95" customHeight="1" thickBot="1">
      <c r="B11" s="163" t="s">
        <v>107</v>
      </c>
      <c r="C11" s="168" t="str">
        <f>C8</f>
        <v>FILADORES DEL VALLÈS</v>
      </c>
      <c r="D11" s="168" t="str">
        <f>D10</f>
        <v>CN POBLE NOU</v>
      </c>
      <c r="E11" s="164" t="s">
        <v>117</v>
      </c>
      <c r="F11" s="159"/>
      <c r="I11" s="173">
        <v>46320</v>
      </c>
      <c r="J11" s="167" t="str">
        <f>J6</f>
        <v>CRT/SEL</v>
      </c>
      <c r="K11" s="193" t="str">
        <f>J7</f>
        <v>GÒTICS RC</v>
      </c>
      <c r="L11" s="159"/>
      <c r="M11" s="159"/>
      <c r="O11" s="173">
        <v>46320</v>
      </c>
      <c r="P11" s="167" t="str">
        <f>P6</f>
        <v>CAT CENTRAL</v>
      </c>
      <c r="Q11" s="193" t="str">
        <f>P7</f>
        <v>CEU/AVRFCB</v>
      </c>
      <c r="V11" s="159"/>
      <c r="W11" s="159"/>
      <c r="Y11" s="159"/>
    </row>
    <row r="12" spans="2:25" ht="24.95" customHeight="1">
      <c r="B12" s="163"/>
      <c r="C12" s="155" t="str">
        <f>D9</f>
        <v>AVRFCB/CEU</v>
      </c>
      <c r="D12" s="155" t="str">
        <f>C5</f>
        <v>ALGONTEC ZARAGOZA</v>
      </c>
      <c r="E12" s="164"/>
      <c r="F12" s="159"/>
      <c r="I12" s="163" t="s">
        <v>107</v>
      </c>
      <c r="J12" s="168" t="str">
        <f>J9</f>
        <v>BUC B/SENGLARS/BADALONA</v>
      </c>
      <c r="K12" s="194" t="str">
        <f>K11</f>
        <v>GÒTICS RC</v>
      </c>
      <c r="L12" s="159"/>
      <c r="M12" s="159"/>
      <c r="O12" s="163" t="s">
        <v>107</v>
      </c>
      <c r="P12" s="168" t="str">
        <f>P9</f>
        <v>Descans</v>
      </c>
      <c r="Q12" s="194" t="str">
        <f>Q11</f>
        <v>CEU/AVRFCB</v>
      </c>
    </row>
    <row r="13" spans="2:25" ht="24.95" customHeight="1" thickBot="1">
      <c r="B13" s="165">
        <v>46341</v>
      </c>
      <c r="C13" s="155" t="str">
        <f>D7</f>
        <v>CORNECRUC</v>
      </c>
      <c r="D13" s="155" t="str">
        <f>C9</f>
        <v>CE INEF LLEIDA</v>
      </c>
      <c r="E13" s="166">
        <v>46460</v>
      </c>
      <c r="F13" s="196"/>
      <c r="I13" s="163"/>
      <c r="J13" s="155" t="str">
        <f>K10</f>
        <v>VPC ANDORRA</v>
      </c>
      <c r="K13" s="192" t="str">
        <f>J6</f>
        <v>CRT/SEL</v>
      </c>
      <c r="L13" s="159"/>
      <c r="M13" s="159"/>
      <c r="O13" s="163"/>
      <c r="P13" s="155" t="str">
        <f>Q10</f>
        <v>VALKINYOLES</v>
      </c>
      <c r="Q13" s="192" t="str">
        <f>P6</f>
        <v>CAT CENTRAL</v>
      </c>
    </row>
    <row r="14" spans="2:25" ht="24.95" customHeight="1" thickBot="1">
      <c r="B14" s="160" t="s">
        <v>109</v>
      </c>
      <c r="C14" s="161" t="str">
        <f>D13</f>
        <v>CE INEF LLEIDA</v>
      </c>
      <c r="D14" s="161" t="str">
        <f>C8</f>
        <v>FILADORES DEL VALLÈS</v>
      </c>
      <c r="E14" s="162" t="s">
        <v>93</v>
      </c>
      <c r="F14" s="159"/>
      <c r="I14" s="165">
        <v>46327</v>
      </c>
      <c r="J14" s="155" t="str">
        <f>K8</f>
        <v>COQUES RSV/INEF BCN</v>
      </c>
      <c r="K14" s="192" t="str">
        <f>J10</f>
        <v>RCLH-RCS-SHARC</v>
      </c>
      <c r="L14" s="159"/>
      <c r="M14" s="159"/>
      <c r="O14" s="165">
        <v>46327</v>
      </c>
      <c r="P14" s="155" t="str">
        <f>Q8</f>
        <v>CR SANT CUGAT B</v>
      </c>
      <c r="Q14" s="192" t="str">
        <f>P10</f>
        <v>CR SPARTANS</v>
      </c>
    </row>
    <row r="15" spans="2:25" ht="24.95" customHeight="1">
      <c r="B15" s="163"/>
      <c r="C15" s="155" t="str">
        <f>D12</f>
        <v>ALGONTEC ZARAGOZA</v>
      </c>
      <c r="D15" s="155" t="str">
        <f>C3</f>
        <v>CORNECRUC</v>
      </c>
      <c r="E15" s="164"/>
      <c r="F15" s="159"/>
      <c r="I15" s="160" t="s">
        <v>109</v>
      </c>
      <c r="J15" s="161" t="str">
        <f>K14</f>
        <v>RCLH-RCS-SHARC</v>
      </c>
      <c r="K15" s="191" t="str">
        <f>J9</f>
        <v>BUC B/SENGLARS/BADALONA</v>
      </c>
      <c r="L15" s="159"/>
      <c r="M15" s="159"/>
      <c r="O15" s="160" t="s">
        <v>109</v>
      </c>
      <c r="P15" s="161" t="str">
        <f>Q14</f>
        <v>CR SPARTANS</v>
      </c>
      <c r="Q15" s="191" t="str">
        <f>P9</f>
        <v>Descans</v>
      </c>
    </row>
    <row r="16" spans="2:25" ht="24.95" customHeight="1" thickBot="1">
      <c r="B16" s="173">
        <v>46355</v>
      </c>
      <c r="C16" s="167" t="str">
        <f>D11</f>
        <v>CN POBLE NOU</v>
      </c>
      <c r="D16" s="167" t="str">
        <f>C12</f>
        <v>AVRFCB/CEU</v>
      </c>
      <c r="E16" s="174">
        <v>46467</v>
      </c>
      <c r="F16" s="196"/>
      <c r="I16" s="163"/>
      <c r="J16" s="155" t="str">
        <f>K13</f>
        <v>CRT/SEL</v>
      </c>
      <c r="K16" s="192" t="str">
        <f>J4</f>
        <v>COQUES RSV/INEF BCN</v>
      </c>
      <c r="L16" s="159"/>
      <c r="M16" s="159"/>
      <c r="O16" s="163"/>
      <c r="P16" s="155" t="str">
        <f>Q13</f>
        <v>CAT CENTRAL</v>
      </c>
      <c r="Q16" s="192" t="str">
        <f>P4</f>
        <v>CR SANT CUGAT B</v>
      </c>
    </row>
    <row r="17" spans="2:18" ht="24.95" customHeight="1" thickBot="1">
      <c r="I17" s="173">
        <v>46341</v>
      </c>
      <c r="J17" s="167" t="str">
        <f>K12</f>
        <v>GÒTICS RC</v>
      </c>
      <c r="K17" s="193" t="str">
        <f>J13</f>
        <v>VPC ANDORRA</v>
      </c>
      <c r="L17" s="159"/>
      <c r="M17" s="159"/>
      <c r="O17" s="173">
        <v>46341</v>
      </c>
      <c r="P17" s="167" t="str">
        <f>Q12</f>
        <v>CEU/AVRFCB</v>
      </c>
      <c r="Q17" s="193" t="str">
        <f>P13</f>
        <v>VALKINYOLES</v>
      </c>
    </row>
    <row r="18" spans="2:18" ht="24.95" customHeight="1">
      <c r="C18" s="159" t="s">
        <v>179</v>
      </c>
      <c r="D18" s="196">
        <v>46481</v>
      </c>
    </row>
    <row r="19" spans="2:18" ht="24.95" customHeight="1">
      <c r="C19" s="159" t="s">
        <v>180</v>
      </c>
      <c r="D19" s="196">
        <v>46488</v>
      </c>
    </row>
    <row r="22" spans="2:18" ht="24.95" customHeight="1">
      <c r="C22" s="322" t="s">
        <v>89</v>
      </c>
      <c r="D22" s="322"/>
      <c r="H22" s="190" t="s">
        <v>279</v>
      </c>
    </row>
    <row r="23" spans="2:18" ht="24.95" customHeight="1">
      <c r="C23" s="155">
        <v>6</v>
      </c>
      <c r="D23" s="155">
        <v>3</v>
      </c>
    </row>
    <row r="24" spans="2:18" ht="24.95" customHeight="1">
      <c r="C24" s="155">
        <v>5</v>
      </c>
      <c r="D24" s="155">
        <v>2</v>
      </c>
    </row>
    <row r="25" spans="2:18" ht="24.95" customHeight="1">
      <c r="C25" s="155">
        <v>1</v>
      </c>
      <c r="D25" s="155">
        <v>4</v>
      </c>
    </row>
    <row r="27" spans="2:18" ht="24.95" customHeight="1">
      <c r="C27" s="318" t="s">
        <v>276</v>
      </c>
      <c r="D27" s="318"/>
    </row>
    <row r="28" spans="2:18" ht="24.95" customHeight="1" thickBot="1">
      <c r="C28" s="314" t="s">
        <v>272</v>
      </c>
      <c r="D28" s="313">
        <v>46369</v>
      </c>
      <c r="E28" s="312"/>
      <c r="F28" s="195"/>
      <c r="G28" s="195"/>
      <c r="I28" s="317" t="s">
        <v>267</v>
      </c>
      <c r="J28" s="317"/>
      <c r="K28" s="317"/>
      <c r="L28" s="317"/>
      <c r="M28" s="195"/>
      <c r="O28" s="317" t="s">
        <v>178</v>
      </c>
      <c r="P28" s="317"/>
      <c r="Q28" s="317"/>
      <c r="R28" s="317"/>
    </row>
    <row r="29" spans="2:18" ht="24.95" customHeight="1">
      <c r="C29" s="314" t="s">
        <v>273</v>
      </c>
      <c r="D29" s="313">
        <v>46404</v>
      </c>
      <c r="E29" s="159"/>
      <c r="F29" s="159"/>
      <c r="G29" s="159"/>
      <c r="I29" s="160" t="s">
        <v>91</v>
      </c>
      <c r="J29" s="161">
        <v>6</v>
      </c>
      <c r="K29" s="161">
        <v>4</v>
      </c>
      <c r="L29" s="162" t="s">
        <v>111</v>
      </c>
      <c r="M29" s="159"/>
      <c r="O29" s="160" t="s">
        <v>91</v>
      </c>
      <c r="P29" s="161" t="s">
        <v>140</v>
      </c>
      <c r="Q29" s="161">
        <v>4</v>
      </c>
      <c r="R29" s="162" t="s">
        <v>111</v>
      </c>
    </row>
    <row r="30" spans="2:18" ht="24.95" customHeight="1">
      <c r="C30" s="314" t="s">
        <v>274</v>
      </c>
      <c r="D30" s="313">
        <v>46411</v>
      </c>
      <c r="E30" s="159"/>
      <c r="F30" s="159"/>
      <c r="G30" s="159"/>
      <c r="I30" s="163"/>
      <c r="J30" s="155">
        <v>5</v>
      </c>
      <c r="K30" s="155">
        <v>3</v>
      </c>
      <c r="L30" s="164"/>
      <c r="M30" s="159"/>
      <c r="O30" s="163"/>
      <c r="P30" s="155">
        <v>5</v>
      </c>
      <c r="Q30" s="155">
        <v>3</v>
      </c>
      <c r="R30" s="164"/>
    </row>
    <row r="31" spans="2:18" ht="24.95" customHeight="1" thickBot="1">
      <c r="B31" s="315"/>
      <c r="C31" s="314" t="s">
        <v>275</v>
      </c>
      <c r="D31" s="313">
        <v>46453</v>
      </c>
      <c r="E31" s="196"/>
      <c r="F31" s="196"/>
      <c r="G31" s="196"/>
      <c r="I31" s="173">
        <v>46355</v>
      </c>
      <c r="J31" s="167">
        <v>1</v>
      </c>
      <c r="K31" s="167">
        <v>2</v>
      </c>
      <c r="L31" s="174">
        <v>46432</v>
      </c>
      <c r="M31" s="196"/>
      <c r="O31" s="173">
        <v>46355</v>
      </c>
      <c r="P31" s="167">
        <v>1</v>
      </c>
      <c r="Q31" s="167">
        <v>2</v>
      </c>
      <c r="R31" s="174">
        <v>46432</v>
      </c>
    </row>
    <row r="32" spans="2:18" ht="24.95" customHeight="1">
      <c r="B32" s="159"/>
      <c r="D32" s="159"/>
      <c r="E32" s="159"/>
      <c r="F32" s="159"/>
      <c r="G32" s="159"/>
      <c r="I32" s="163" t="s">
        <v>102</v>
      </c>
      <c r="J32" s="168">
        <f>K31</f>
        <v>2</v>
      </c>
      <c r="K32" s="168">
        <f>J29</f>
        <v>6</v>
      </c>
      <c r="L32" s="164" t="s">
        <v>113</v>
      </c>
      <c r="M32" s="159"/>
      <c r="O32" s="163" t="s">
        <v>102</v>
      </c>
      <c r="P32" s="168">
        <f>Q31</f>
        <v>2</v>
      </c>
      <c r="Q32" s="168" t="str">
        <f>P29</f>
        <v>Descans</v>
      </c>
      <c r="R32" s="164" t="s">
        <v>113</v>
      </c>
    </row>
    <row r="33" spans="2:18" ht="24.95" customHeight="1">
      <c r="B33" s="159"/>
      <c r="D33" s="159"/>
      <c r="E33" s="159"/>
      <c r="F33" s="159"/>
      <c r="G33" s="159"/>
      <c r="I33" s="163"/>
      <c r="J33" s="155">
        <f>K30</f>
        <v>3</v>
      </c>
      <c r="K33" s="155">
        <f>J31</f>
        <v>1</v>
      </c>
      <c r="L33" s="164"/>
      <c r="M33" s="159"/>
      <c r="O33" s="163"/>
      <c r="P33" s="155">
        <f>Q30</f>
        <v>3</v>
      </c>
      <c r="Q33" s="155">
        <f>P31</f>
        <v>1</v>
      </c>
      <c r="R33" s="164"/>
    </row>
    <row r="34" spans="2:18" ht="24.95" customHeight="1" thickBot="1">
      <c r="B34" s="196"/>
      <c r="D34" s="159"/>
      <c r="E34" s="196"/>
      <c r="F34" s="196"/>
      <c r="G34" s="196"/>
      <c r="I34" s="165">
        <v>46369</v>
      </c>
      <c r="J34" s="155">
        <f>K29</f>
        <v>4</v>
      </c>
      <c r="K34" s="155">
        <f>K35</f>
        <v>5</v>
      </c>
      <c r="L34" s="166">
        <v>46439</v>
      </c>
      <c r="M34" s="196"/>
      <c r="O34" s="165">
        <v>46369</v>
      </c>
      <c r="P34" s="155">
        <f>Q29</f>
        <v>4</v>
      </c>
      <c r="Q34" s="155">
        <f>Q35</f>
        <v>5</v>
      </c>
      <c r="R34" s="166">
        <v>46439</v>
      </c>
    </row>
    <row r="35" spans="2:18" ht="24.95" customHeight="1">
      <c r="B35" s="159"/>
      <c r="D35" s="159"/>
      <c r="E35" s="159"/>
      <c r="F35" s="159"/>
      <c r="G35" s="159"/>
      <c r="I35" s="160" t="s">
        <v>104</v>
      </c>
      <c r="J35" s="161">
        <f>K32</f>
        <v>6</v>
      </c>
      <c r="K35" s="161">
        <f>J30</f>
        <v>5</v>
      </c>
      <c r="L35" s="162" t="s">
        <v>115</v>
      </c>
      <c r="M35" s="159"/>
      <c r="O35" s="160" t="s">
        <v>104</v>
      </c>
      <c r="P35" s="161" t="str">
        <f>Q32</f>
        <v>Descans</v>
      </c>
      <c r="Q35" s="161">
        <f>P30</f>
        <v>5</v>
      </c>
      <c r="R35" s="162" t="s">
        <v>115</v>
      </c>
    </row>
    <row r="36" spans="2:18" ht="24.95" customHeight="1">
      <c r="B36" s="159"/>
      <c r="D36" s="159"/>
      <c r="E36" s="159"/>
      <c r="F36" s="159"/>
      <c r="G36" s="159"/>
      <c r="I36" s="163"/>
      <c r="J36" s="155">
        <f>K33</f>
        <v>1</v>
      </c>
      <c r="K36" s="155">
        <f>J34</f>
        <v>4</v>
      </c>
      <c r="L36" s="164"/>
      <c r="M36" s="159"/>
      <c r="O36" s="163"/>
      <c r="P36" s="155">
        <f>Q33</f>
        <v>1</v>
      </c>
      <c r="Q36" s="155">
        <f>P34</f>
        <v>4</v>
      </c>
      <c r="R36" s="164"/>
    </row>
    <row r="37" spans="2:18" ht="24.95" customHeight="1" thickBot="1">
      <c r="B37" s="196"/>
      <c r="C37" s="159"/>
      <c r="D37" s="159"/>
      <c r="E37" s="196"/>
      <c r="F37" s="196"/>
      <c r="G37" s="196"/>
      <c r="I37" s="173">
        <v>46404</v>
      </c>
      <c r="J37" s="167">
        <f>J32</f>
        <v>2</v>
      </c>
      <c r="K37" s="167">
        <f>J33</f>
        <v>3</v>
      </c>
      <c r="L37" s="174">
        <v>46453</v>
      </c>
      <c r="M37" s="196"/>
      <c r="O37" s="173">
        <v>46404</v>
      </c>
      <c r="P37" s="167">
        <f>P32</f>
        <v>2</v>
      </c>
      <c r="Q37" s="167">
        <f>P33</f>
        <v>3</v>
      </c>
      <c r="R37" s="174">
        <v>46453</v>
      </c>
    </row>
    <row r="38" spans="2:18" ht="24.95" customHeight="1">
      <c r="B38" s="159"/>
      <c r="C38" s="159"/>
      <c r="D38" s="159"/>
      <c r="E38" s="159"/>
      <c r="F38" s="159"/>
      <c r="G38" s="159"/>
      <c r="I38" s="163" t="s">
        <v>107</v>
      </c>
      <c r="J38" s="168">
        <f>J35</f>
        <v>6</v>
      </c>
      <c r="K38" s="168">
        <f>K37</f>
        <v>3</v>
      </c>
      <c r="L38" s="164" t="s">
        <v>117</v>
      </c>
      <c r="M38" s="159"/>
      <c r="O38" s="163" t="s">
        <v>107</v>
      </c>
      <c r="P38" s="168" t="str">
        <f>P35</f>
        <v>Descans</v>
      </c>
      <c r="Q38" s="168">
        <f>Q37</f>
        <v>3</v>
      </c>
      <c r="R38" s="164" t="s">
        <v>117</v>
      </c>
    </row>
    <row r="39" spans="2:18" ht="24.95" customHeight="1">
      <c r="B39" s="159"/>
      <c r="C39" s="159"/>
      <c r="D39" s="159"/>
      <c r="E39" s="159"/>
      <c r="F39" s="159"/>
      <c r="G39" s="159"/>
      <c r="I39" s="163"/>
      <c r="J39" s="155">
        <f>K36</f>
        <v>4</v>
      </c>
      <c r="K39" s="155">
        <f>J32</f>
        <v>2</v>
      </c>
      <c r="L39" s="164"/>
      <c r="M39" s="159"/>
      <c r="O39" s="163"/>
      <c r="P39" s="155">
        <f>Q36</f>
        <v>4</v>
      </c>
      <c r="Q39" s="155">
        <f>P32</f>
        <v>2</v>
      </c>
      <c r="R39" s="164"/>
    </row>
    <row r="40" spans="2:18" ht="24.95" customHeight="1" thickBot="1">
      <c r="B40" s="196"/>
      <c r="C40" s="159"/>
      <c r="D40" s="159"/>
      <c r="E40" s="196"/>
      <c r="F40" s="196"/>
      <c r="G40" s="196"/>
      <c r="I40" s="165">
        <v>46411</v>
      </c>
      <c r="J40" s="155">
        <f>K34</f>
        <v>5</v>
      </c>
      <c r="K40" s="155">
        <f>J36</f>
        <v>1</v>
      </c>
      <c r="L40" s="166">
        <v>46460</v>
      </c>
      <c r="M40" s="196"/>
      <c r="O40" s="165">
        <v>46411</v>
      </c>
      <c r="P40" s="155">
        <f>Q34</f>
        <v>5</v>
      </c>
      <c r="Q40" s="155">
        <f>P36</f>
        <v>1</v>
      </c>
      <c r="R40" s="166">
        <v>46460</v>
      </c>
    </row>
    <row r="41" spans="2:18" ht="24.95" customHeight="1">
      <c r="B41" s="159"/>
      <c r="C41" s="159"/>
      <c r="D41" s="159"/>
      <c r="E41" s="159"/>
      <c r="F41" s="159"/>
      <c r="G41" s="159"/>
      <c r="I41" s="160" t="s">
        <v>109</v>
      </c>
      <c r="J41" s="161">
        <f>K40</f>
        <v>1</v>
      </c>
      <c r="K41" s="161">
        <f>J35</f>
        <v>6</v>
      </c>
      <c r="L41" s="162" t="s">
        <v>93</v>
      </c>
      <c r="M41" s="159"/>
      <c r="O41" s="160" t="s">
        <v>109</v>
      </c>
      <c r="P41" s="161">
        <f>Q40</f>
        <v>1</v>
      </c>
      <c r="Q41" s="161" t="str">
        <f>P35</f>
        <v>Descans</v>
      </c>
      <c r="R41" s="162" t="s">
        <v>93</v>
      </c>
    </row>
    <row r="42" spans="2:18" ht="24.95" customHeight="1">
      <c r="B42" s="159"/>
      <c r="C42" s="159"/>
      <c r="D42" s="159"/>
      <c r="E42" s="159"/>
      <c r="F42" s="159"/>
      <c r="G42" s="159"/>
      <c r="I42" s="163"/>
      <c r="J42" s="155">
        <f>K39</f>
        <v>2</v>
      </c>
      <c r="K42" s="155">
        <f>J30</f>
        <v>5</v>
      </c>
      <c r="L42" s="164"/>
      <c r="M42" s="159"/>
      <c r="O42" s="163"/>
      <c r="P42" s="155">
        <f>Q39</f>
        <v>2</v>
      </c>
      <c r="Q42" s="155">
        <f>P30</f>
        <v>5</v>
      </c>
      <c r="R42" s="164"/>
    </row>
    <row r="43" spans="2:18" ht="24.95" customHeight="1" thickBot="1">
      <c r="B43" s="196"/>
      <c r="C43" s="159"/>
      <c r="D43" s="159"/>
      <c r="E43" s="196"/>
      <c r="F43" s="196"/>
      <c r="G43" s="196"/>
      <c r="I43" s="173">
        <v>46425</v>
      </c>
      <c r="J43" s="167">
        <f>K38</f>
        <v>3</v>
      </c>
      <c r="K43" s="167">
        <f>J39</f>
        <v>4</v>
      </c>
      <c r="L43" s="174">
        <v>46467</v>
      </c>
      <c r="M43" s="196"/>
      <c r="O43" s="173">
        <v>46425</v>
      </c>
      <c r="P43" s="167">
        <f>Q38</f>
        <v>3</v>
      </c>
      <c r="Q43" s="167">
        <f>P39</f>
        <v>4</v>
      </c>
      <c r="R43" s="174">
        <v>46467</v>
      </c>
    </row>
    <row r="45" spans="2:18" ht="24.95" customHeight="1">
      <c r="C45" s="159"/>
      <c r="D45" s="196"/>
      <c r="J45" s="159" t="s">
        <v>179</v>
      </c>
      <c r="K45" s="196">
        <v>46481</v>
      </c>
      <c r="P45" s="159" t="s">
        <v>179</v>
      </c>
      <c r="Q45" s="196">
        <v>46481</v>
      </c>
    </row>
    <row r="46" spans="2:18" ht="24.95" customHeight="1">
      <c r="C46" s="159"/>
      <c r="D46" s="196"/>
      <c r="J46" s="159" t="s">
        <v>180</v>
      </c>
      <c r="K46" s="196">
        <v>46488</v>
      </c>
      <c r="P46" s="159" t="s">
        <v>180</v>
      </c>
      <c r="Q46" s="196">
        <v>46488</v>
      </c>
    </row>
  </sheetData>
  <mergeCells count="7">
    <mergeCell ref="I28:L28"/>
    <mergeCell ref="O28:R28"/>
    <mergeCell ref="B1:E1"/>
    <mergeCell ref="C27:D27"/>
    <mergeCell ref="I2:K2"/>
    <mergeCell ref="O2:Q2"/>
    <mergeCell ref="C22:D22"/>
  </mergeCells>
  <conditionalFormatting sqref="J3:K17">
    <cfRule type="containsText" dxfId="1" priority="1" operator="containsText" text="Descans">
      <formula>NOT(ISERROR(SEARCH("Descans",J3)))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2C56-A9E6-4D46-874C-F130EA011D9C}">
  <dimension ref="B1:X46"/>
  <sheetViews>
    <sheetView topLeftCell="E1" zoomScale="70" zoomScaleNormal="70" workbookViewId="0">
      <selection activeCell="R4" sqref="R4:S9"/>
    </sheetView>
  </sheetViews>
  <sheetFormatPr baseColWidth="10" defaultColWidth="9.5" defaultRowHeight="24.95" customHeight="1"/>
  <cols>
    <col min="1" max="1" width="5.125" style="189" customWidth="1"/>
    <col min="2" max="4" width="31.875" style="189" customWidth="1"/>
    <col min="5" max="5" width="19" style="189" customWidth="1"/>
    <col min="6" max="6" width="32.5" style="189" customWidth="1"/>
    <col min="7" max="7" width="19" style="190" customWidth="1"/>
    <col min="8" max="10" width="31.875" style="189" customWidth="1"/>
    <col min="11" max="11" width="19" style="189" customWidth="1"/>
    <col min="12" max="12" width="35.625" style="189" customWidth="1"/>
    <col min="13" max="13" width="19" style="190" customWidth="1"/>
    <col min="14" max="16" width="31.875" style="189" customWidth="1"/>
    <col min="17" max="17" width="12.125" style="189" bestFit="1" customWidth="1"/>
    <col min="18" max="18" width="28.375" style="189" customWidth="1"/>
    <col min="19" max="19" width="9.625" style="190" bestFit="1" customWidth="1"/>
    <col min="20" max="20" width="9.5" style="189"/>
    <col min="21" max="21" width="18.5" style="189" customWidth="1"/>
    <col min="22" max="22" width="9.5" style="189"/>
    <col min="23" max="23" width="12.625" style="189" customWidth="1"/>
    <col min="24" max="24" width="9.5" style="189"/>
    <col min="25" max="25" width="11.625" style="189" customWidth="1"/>
    <col min="26" max="16384" width="9.5" style="189"/>
  </cols>
  <sheetData>
    <row r="1" spans="2:24" ht="24.95" customHeight="1" thickBot="1"/>
    <row r="2" spans="2:24" ht="24.95" customHeight="1" thickBot="1">
      <c r="B2" s="319" t="s">
        <v>156</v>
      </c>
      <c r="C2" s="320"/>
      <c r="D2" s="321"/>
      <c r="H2" s="319" t="s">
        <v>157</v>
      </c>
      <c r="I2" s="320"/>
      <c r="J2" s="321"/>
      <c r="K2" s="159"/>
      <c r="L2" s="159"/>
      <c r="N2" s="319" t="s">
        <v>158</v>
      </c>
      <c r="O2" s="320"/>
      <c r="P2" s="321"/>
    </row>
    <row r="3" spans="2:24" ht="24.95" customHeight="1">
      <c r="B3" s="160" t="s">
        <v>91</v>
      </c>
      <c r="C3" s="161" t="s">
        <v>90</v>
      </c>
      <c r="D3" s="191" t="s">
        <v>159</v>
      </c>
      <c r="F3" s="159" t="s">
        <v>160</v>
      </c>
      <c r="H3" s="160" t="s">
        <v>91</v>
      </c>
      <c r="I3" s="161" t="s">
        <v>161</v>
      </c>
      <c r="J3" s="191" t="s">
        <v>140</v>
      </c>
      <c r="K3" s="159"/>
      <c r="L3" s="159" t="s">
        <v>163</v>
      </c>
      <c r="N3" s="160" t="s">
        <v>91</v>
      </c>
      <c r="O3" s="161" t="s">
        <v>164</v>
      </c>
      <c r="P3" s="191" t="s">
        <v>165</v>
      </c>
      <c r="R3" s="159" t="s">
        <v>166</v>
      </c>
    </row>
    <row r="4" spans="2:24" ht="24.95" customHeight="1">
      <c r="B4" s="163"/>
      <c r="C4" s="155" t="s">
        <v>257</v>
      </c>
      <c r="D4" s="192" t="s">
        <v>167</v>
      </c>
      <c r="F4" s="155" t="s">
        <v>167</v>
      </c>
      <c r="G4" s="190">
        <v>2</v>
      </c>
      <c r="H4" s="163"/>
      <c r="I4" s="155" t="s">
        <v>168</v>
      </c>
      <c r="J4" s="192" t="s">
        <v>169</v>
      </c>
      <c r="K4" s="159"/>
      <c r="L4" s="155" t="s">
        <v>161</v>
      </c>
      <c r="M4" s="190">
        <v>6</v>
      </c>
      <c r="N4" s="163"/>
      <c r="O4" s="155" t="s">
        <v>170</v>
      </c>
      <c r="P4" s="192" t="s">
        <v>171</v>
      </c>
      <c r="R4" s="155" t="s">
        <v>170</v>
      </c>
      <c r="S4" s="190">
        <v>5</v>
      </c>
    </row>
    <row r="5" spans="2:24" ht="24.95" customHeight="1" thickBot="1">
      <c r="B5" s="173">
        <v>46299</v>
      </c>
      <c r="C5" s="167" t="s">
        <v>172</v>
      </c>
      <c r="D5" s="193" t="s">
        <v>173</v>
      </c>
      <c r="F5" s="155" t="s">
        <v>159</v>
      </c>
      <c r="G5" s="190">
        <v>3</v>
      </c>
      <c r="H5" s="173">
        <v>46299</v>
      </c>
      <c r="I5" s="167" t="s">
        <v>94</v>
      </c>
      <c r="J5" s="193" t="s">
        <v>137</v>
      </c>
      <c r="K5" s="159"/>
      <c r="L5" s="175" t="s">
        <v>94</v>
      </c>
      <c r="M5" s="190">
        <v>1</v>
      </c>
      <c r="N5" s="173">
        <v>46299</v>
      </c>
      <c r="O5" s="167" t="s">
        <v>174</v>
      </c>
      <c r="P5" s="193" t="s">
        <v>175</v>
      </c>
      <c r="R5" s="155" t="s">
        <v>164</v>
      </c>
      <c r="S5" s="190">
        <v>6</v>
      </c>
      <c r="U5" s="159"/>
      <c r="V5" s="159"/>
      <c r="X5" s="159"/>
    </row>
    <row r="6" spans="2:24" ht="24.95" customHeight="1">
      <c r="B6" s="163" t="s">
        <v>102</v>
      </c>
      <c r="C6" s="168" t="str">
        <f>D5</f>
        <v>VALKINYOLES</v>
      </c>
      <c r="D6" s="194" t="str">
        <f>C3</f>
        <v>GÒTICS RC</v>
      </c>
      <c r="F6" s="155" t="s">
        <v>172</v>
      </c>
      <c r="G6" s="190">
        <v>1</v>
      </c>
      <c r="H6" s="163" t="s">
        <v>102</v>
      </c>
      <c r="I6" s="168" t="str">
        <f>J5</f>
        <v>CR SPARTANS</v>
      </c>
      <c r="J6" s="194" t="str">
        <f>I3</f>
        <v>CNPN</v>
      </c>
      <c r="K6" s="159"/>
      <c r="L6" s="155" t="s">
        <v>137</v>
      </c>
      <c r="M6" s="190">
        <v>4</v>
      </c>
      <c r="N6" s="163" t="s">
        <v>102</v>
      </c>
      <c r="O6" s="168" t="str">
        <f>P5</f>
        <v>CRT-SEL</v>
      </c>
      <c r="P6" s="194" t="str">
        <f>O3</f>
        <v>ALGONTEC ZARAGOZA</v>
      </c>
      <c r="R6" s="155" t="s">
        <v>171</v>
      </c>
      <c r="S6" s="190">
        <v>3</v>
      </c>
      <c r="U6" s="159"/>
      <c r="V6" s="159"/>
      <c r="X6" s="159"/>
    </row>
    <row r="7" spans="2:24" ht="24.95" customHeight="1">
      <c r="B7" s="163"/>
      <c r="C7" s="155" t="str">
        <f>D4</f>
        <v>AVRFCB/CEU</v>
      </c>
      <c r="D7" s="192" t="str">
        <f>C5</f>
        <v>VPC ANDORRA</v>
      </c>
      <c r="F7" s="175" t="s">
        <v>173</v>
      </c>
      <c r="G7" s="190">
        <v>4</v>
      </c>
      <c r="H7" s="163"/>
      <c r="I7" s="155" t="str">
        <f>J4</f>
        <v>BUC/SENGLARS/BADALONA</v>
      </c>
      <c r="J7" s="192" t="str">
        <f>I5</f>
        <v>CE INEF LLEIDA</v>
      </c>
      <c r="K7" s="159"/>
      <c r="L7" s="155" t="s">
        <v>168</v>
      </c>
      <c r="M7" s="190">
        <v>5</v>
      </c>
      <c r="N7" s="163"/>
      <c r="O7" s="155" t="str">
        <f>P4</f>
        <v>RCLH/RCS/SHARC</v>
      </c>
      <c r="P7" s="192" t="str">
        <f>O5</f>
        <v>CAT CENTRAL</v>
      </c>
      <c r="R7" s="175" t="s">
        <v>175</v>
      </c>
      <c r="S7" s="190">
        <v>2</v>
      </c>
      <c r="U7" s="159"/>
      <c r="V7" s="159"/>
      <c r="X7" s="159"/>
    </row>
    <row r="8" spans="2:24" ht="24.95" customHeight="1" thickBot="1">
      <c r="B8" s="165">
        <v>46313</v>
      </c>
      <c r="C8" s="155" t="str">
        <f>D3</f>
        <v>FILADORES DEL VALLÈS</v>
      </c>
      <c r="D8" s="192" t="str">
        <f>D9</f>
        <v>COQUES RSV/INEF BCN</v>
      </c>
      <c r="F8" s="155" t="s">
        <v>90</v>
      </c>
      <c r="G8" s="190">
        <v>6</v>
      </c>
      <c r="H8" s="165">
        <v>46313</v>
      </c>
      <c r="I8" s="155" t="str">
        <f>J3</f>
        <v>Descans</v>
      </c>
      <c r="J8" s="192" t="str">
        <f>J9</f>
        <v>CR SANT CUGAT B</v>
      </c>
      <c r="K8" s="159"/>
      <c r="L8" s="155" t="s">
        <v>169</v>
      </c>
      <c r="M8" s="190">
        <v>2</v>
      </c>
      <c r="N8" s="165">
        <v>46313</v>
      </c>
      <c r="O8" s="155" t="str">
        <f>P3</f>
        <v>CEU/AVRFCB</v>
      </c>
      <c r="P8" s="192" t="str">
        <f>P9</f>
        <v>CORNECRUC</v>
      </c>
      <c r="R8" s="155" t="s">
        <v>165</v>
      </c>
      <c r="S8" s="190">
        <v>4</v>
      </c>
      <c r="U8" s="159"/>
      <c r="V8" s="159"/>
      <c r="X8" s="159"/>
    </row>
    <row r="9" spans="2:24" ht="24.95" customHeight="1">
      <c r="B9" s="160" t="s">
        <v>104</v>
      </c>
      <c r="C9" s="161" t="str">
        <f>D6</f>
        <v>GÒTICS RC</v>
      </c>
      <c r="D9" s="191" t="str">
        <f>C4</f>
        <v>COQUES RSV/INEF BCN</v>
      </c>
      <c r="F9" s="155" t="s">
        <v>257</v>
      </c>
      <c r="G9" s="190">
        <v>5</v>
      </c>
      <c r="H9" s="160" t="s">
        <v>104</v>
      </c>
      <c r="I9" s="161" t="str">
        <f>J6</f>
        <v>CNPN</v>
      </c>
      <c r="J9" s="191" t="str">
        <f>I4</f>
        <v>CR SANT CUGAT B</v>
      </c>
      <c r="K9" s="159"/>
      <c r="L9" s="155" t="s">
        <v>162</v>
      </c>
      <c r="M9" s="190">
        <v>4</v>
      </c>
      <c r="N9" s="160" t="s">
        <v>104</v>
      </c>
      <c r="O9" s="161" t="str">
        <f>P6</f>
        <v>ALGONTEC ZARAGOZA</v>
      </c>
      <c r="P9" s="191" t="str">
        <f>O4</f>
        <v>CORNECRUC</v>
      </c>
      <c r="R9" s="175" t="s">
        <v>174</v>
      </c>
      <c r="S9" s="190">
        <v>1</v>
      </c>
      <c r="U9" s="159"/>
      <c r="V9" s="159"/>
      <c r="X9" s="159"/>
    </row>
    <row r="10" spans="2:24" ht="24.95" customHeight="1">
      <c r="B10" s="163"/>
      <c r="C10" s="155" t="str">
        <f>D7</f>
        <v>VPC ANDORRA</v>
      </c>
      <c r="D10" s="192" t="str">
        <f>C8</f>
        <v>FILADORES DEL VALLÈS</v>
      </c>
      <c r="H10" s="163"/>
      <c r="I10" s="155" t="str">
        <f>J7</f>
        <v>CE INEF LLEIDA</v>
      </c>
      <c r="J10" s="192" t="str">
        <f>I8</f>
        <v>Descans</v>
      </c>
      <c r="K10" s="159"/>
      <c r="L10" s="159"/>
      <c r="N10" s="163"/>
      <c r="O10" s="155" t="str">
        <f>P7</f>
        <v>CAT CENTRAL</v>
      </c>
      <c r="P10" s="192" t="str">
        <f>O8</f>
        <v>CEU/AVRFCB</v>
      </c>
      <c r="U10" s="159"/>
      <c r="V10" s="159"/>
      <c r="X10" s="159"/>
    </row>
    <row r="11" spans="2:24" ht="24.95" customHeight="1" thickBot="1">
      <c r="B11" s="173">
        <v>46320</v>
      </c>
      <c r="C11" s="167" t="str">
        <f>C6</f>
        <v>VALKINYOLES</v>
      </c>
      <c r="D11" s="193" t="str">
        <f>C7</f>
        <v>AVRFCB/CEU</v>
      </c>
      <c r="H11" s="173">
        <v>46320</v>
      </c>
      <c r="I11" s="167" t="str">
        <f>I6</f>
        <v>CR SPARTANS</v>
      </c>
      <c r="J11" s="193" t="str">
        <f>I7</f>
        <v>BUC/SENGLARS/BADALONA</v>
      </c>
      <c r="K11" s="159"/>
      <c r="L11" s="159"/>
      <c r="N11" s="173">
        <v>46320</v>
      </c>
      <c r="O11" s="167" t="str">
        <f>O6</f>
        <v>CRT-SEL</v>
      </c>
      <c r="P11" s="193" t="str">
        <f>O7</f>
        <v>RCLH/RCS/SHARC</v>
      </c>
      <c r="U11" s="159"/>
      <c r="V11" s="159"/>
      <c r="X11" s="159"/>
    </row>
    <row r="12" spans="2:24" ht="24.95" customHeight="1">
      <c r="B12" s="163" t="s">
        <v>107</v>
      </c>
      <c r="C12" s="168" t="str">
        <f>C9</f>
        <v>GÒTICS RC</v>
      </c>
      <c r="D12" s="194" t="str">
        <f>D11</f>
        <v>AVRFCB/CEU</v>
      </c>
      <c r="H12" s="163" t="s">
        <v>107</v>
      </c>
      <c r="I12" s="168" t="str">
        <f>I9</f>
        <v>CNPN</v>
      </c>
      <c r="J12" s="194" t="str">
        <f>J11</f>
        <v>BUC/SENGLARS/BADALONA</v>
      </c>
      <c r="K12" s="159"/>
      <c r="L12" s="159"/>
      <c r="N12" s="163" t="s">
        <v>107</v>
      </c>
      <c r="O12" s="168" t="str">
        <f>O9</f>
        <v>ALGONTEC ZARAGOZA</v>
      </c>
      <c r="P12" s="194" t="str">
        <f>P11</f>
        <v>RCLH/RCS/SHARC</v>
      </c>
    </row>
    <row r="13" spans="2:24" ht="24.95" customHeight="1">
      <c r="B13" s="163"/>
      <c r="C13" s="155" t="str">
        <f>D10</f>
        <v>FILADORES DEL VALLÈS</v>
      </c>
      <c r="D13" s="192" t="str">
        <f>C6</f>
        <v>VALKINYOLES</v>
      </c>
      <c r="H13" s="163"/>
      <c r="I13" s="155" t="str">
        <f>J10</f>
        <v>Descans</v>
      </c>
      <c r="J13" s="192" t="str">
        <f>I6</f>
        <v>CR SPARTANS</v>
      </c>
      <c r="K13" s="159"/>
      <c r="L13" s="159"/>
      <c r="N13" s="163"/>
      <c r="O13" s="155" t="str">
        <f>P10</f>
        <v>CEU/AVRFCB</v>
      </c>
      <c r="P13" s="192" t="str">
        <f>O6</f>
        <v>CRT-SEL</v>
      </c>
    </row>
    <row r="14" spans="2:24" ht="24.95" customHeight="1" thickBot="1">
      <c r="B14" s="165">
        <v>46327</v>
      </c>
      <c r="C14" s="155" t="str">
        <f>D8</f>
        <v>COQUES RSV/INEF BCN</v>
      </c>
      <c r="D14" s="192" t="str">
        <f>C10</f>
        <v>VPC ANDORRA</v>
      </c>
      <c r="H14" s="165">
        <v>46327</v>
      </c>
      <c r="I14" s="155" t="str">
        <f>J8</f>
        <v>CR SANT CUGAT B</v>
      </c>
      <c r="J14" s="192" t="str">
        <f>I10</f>
        <v>CE INEF LLEIDA</v>
      </c>
      <c r="K14" s="159"/>
      <c r="L14" s="159"/>
      <c r="N14" s="165">
        <v>46327</v>
      </c>
      <c r="O14" s="155" t="str">
        <f>P8</f>
        <v>CORNECRUC</v>
      </c>
      <c r="P14" s="192" t="str">
        <f>O10</f>
        <v>CAT CENTRAL</v>
      </c>
    </row>
    <row r="15" spans="2:24" ht="24.95" customHeight="1">
      <c r="B15" s="160" t="s">
        <v>109</v>
      </c>
      <c r="C15" s="161" t="str">
        <f>D14</f>
        <v>VPC ANDORRA</v>
      </c>
      <c r="D15" s="191" t="str">
        <f>C9</f>
        <v>GÒTICS RC</v>
      </c>
      <c r="H15" s="160" t="s">
        <v>109</v>
      </c>
      <c r="I15" s="161" t="str">
        <f>J14</f>
        <v>CE INEF LLEIDA</v>
      </c>
      <c r="J15" s="191" t="str">
        <f>I9</f>
        <v>CNPN</v>
      </c>
      <c r="K15" s="159"/>
      <c r="L15" s="159"/>
      <c r="N15" s="160" t="s">
        <v>109</v>
      </c>
      <c r="O15" s="161" t="str">
        <f>P14</f>
        <v>CAT CENTRAL</v>
      </c>
      <c r="P15" s="191" t="str">
        <f>O9</f>
        <v>ALGONTEC ZARAGOZA</v>
      </c>
    </row>
    <row r="16" spans="2:24" ht="24.95" customHeight="1">
      <c r="B16" s="163"/>
      <c r="C16" s="155" t="str">
        <f>D13</f>
        <v>VALKINYOLES</v>
      </c>
      <c r="D16" s="192" t="str">
        <f>C4</f>
        <v>COQUES RSV/INEF BCN</v>
      </c>
      <c r="H16" s="163"/>
      <c r="I16" s="155" t="str">
        <f>J13</f>
        <v>CR SPARTANS</v>
      </c>
      <c r="J16" s="192" t="str">
        <f>I4</f>
        <v>CR SANT CUGAT B</v>
      </c>
      <c r="K16" s="159"/>
      <c r="L16" s="159"/>
      <c r="N16" s="163"/>
      <c r="O16" s="155" t="str">
        <f>P13</f>
        <v>CRT-SEL</v>
      </c>
      <c r="P16" s="192" t="str">
        <f>O4</f>
        <v>CORNECRUC</v>
      </c>
    </row>
    <row r="17" spans="2:17" ht="24.95" customHeight="1" thickBot="1">
      <c r="B17" s="173">
        <v>46341</v>
      </c>
      <c r="C17" s="167" t="str">
        <f>D12</f>
        <v>AVRFCB/CEU</v>
      </c>
      <c r="D17" s="193" t="str">
        <f>C13</f>
        <v>FILADORES DEL VALLÈS</v>
      </c>
      <c r="H17" s="173">
        <v>46341</v>
      </c>
      <c r="I17" s="167" t="str">
        <f>J12</f>
        <v>BUC/SENGLARS/BADALONA</v>
      </c>
      <c r="J17" s="193" t="str">
        <f>I13</f>
        <v>Descans</v>
      </c>
      <c r="K17" s="159"/>
      <c r="L17" s="159"/>
      <c r="N17" s="173">
        <v>46341</v>
      </c>
      <c r="O17" s="167" t="str">
        <f>P12</f>
        <v>RCLH/RCS/SHARC</v>
      </c>
      <c r="P17" s="193" t="str">
        <f>O13</f>
        <v>CEU/AVRFCB</v>
      </c>
    </row>
    <row r="20" spans="2:17" ht="24.95" customHeight="1">
      <c r="I20" s="189">
        <v>6</v>
      </c>
      <c r="J20" s="189">
        <v>3</v>
      </c>
    </row>
    <row r="21" spans="2:17" ht="24.95" customHeight="1">
      <c r="I21" s="189">
        <v>5</v>
      </c>
      <c r="J21" s="189">
        <v>2</v>
      </c>
    </row>
    <row r="22" spans="2:17" ht="24.95" customHeight="1">
      <c r="C22" s="322" t="s">
        <v>89</v>
      </c>
      <c r="D22" s="322"/>
      <c r="I22" s="189">
        <v>1</v>
      </c>
      <c r="J22" s="189">
        <v>4</v>
      </c>
    </row>
    <row r="23" spans="2:17" ht="24.95" customHeight="1">
      <c r="C23" s="155">
        <v>6</v>
      </c>
      <c r="D23" s="155">
        <v>3</v>
      </c>
    </row>
    <row r="24" spans="2:17" ht="24.95" customHeight="1">
      <c r="C24" s="155">
        <v>5</v>
      </c>
      <c r="D24" s="155">
        <v>2</v>
      </c>
    </row>
    <row r="25" spans="2:17" ht="24.95" customHeight="1">
      <c r="C25" s="155">
        <v>1</v>
      </c>
      <c r="D25" s="155">
        <v>4</v>
      </c>
    </row>
    <row r="28" spans="2:17" ht="24.95" customHeight="1" thickBot="1">
      <c r="B28" s="317" t="s">
        <v>176</v>
      </c>
      <c r="C28" s="317"/>
      <c r="D28" s="317"/>
      <c r="E28" s="317"/>
      <c r="F28" s="195"/>
      <c r="H28" s="317" t="s">
        <v>177</v>
      </c>
      <c r="I28" s="317"/>
      <c r="J28" s="317"/>
      <c r="K28" s="317"/>
      <c r="L28" s="195"/>
      <c r="N28" s="317" t="s">
        <v>178</v>
      </c>
      <c r="O28" s="317"/>
      <c r="P28" s="317"/>
      <c r="Q28" s="317"/>
    </row>
    <row r="29" spans="2:17" ht="24.95" customHeight="1">
      <c r="B29" s="160" t="s">
        <v>91</v>
      </c>
      <c r="C29" s="161">
        <v>6</v>
      </c>
      <c r="D29" s="161">
        <v>4</v>
      </c>
      <c r="E29" s="162" t="s">
        <v>111</v>
      </c>
      <c r="F29" s="159"/>
      <c r="H29" s="160" t="s">
        <v>91</v>
      </c>
      <c r="I29" s="161">
        <v>6</v>
      </c>
      <c r="J29" s="161">
        <v>4</v>
      </c>
      <c r="K29" s="162" t="s">
        <v>111</v>
      </c>
      <c r="L29" s="159"/>
      <c r="N29" s="160" t="s">
        <v>91</v>
      </c>
      <c r="O29" s="161">
        <v>6</v>
      </c>
      <c r="P29" s="161">
        <v>4</v>
      </c>
      <c r="Q29" s="162" t="s">
        <v>111</v>
      </c>
    </row>
    <row r="30" spans="2:17" ht="24.95" customHeight="1">
      <c r="B30" s="163"/>
      <c r="C30" s="155">
        <v>5</v>
      </c>
      <c r="D30" s="155">
        <v>3</v>
      </c>
      <c r="E30" s="164"/>
      <c r="F30" s="159"/>
      <c r="H30" s="163"/>
      <c r="I30" s="155">
        <v>5</v>
      </c>
      <c r="J30" s="155">
        <v>3</v>
      </c>
      <c r="K30" s="164"/>
      <c r="L30" s="159"/>
      <c r="N30" s="163"/>
      <c r="O30" s="155">
        <v>5</v>
      </c>
      <c r="P30" s="155">
        <v>3</v>
      </c>
      <c r="Q30" s="164"/>
    </row>
    <row r="31" spans="2:17" ht="24.95" customHeight="1" thickBot="1">
      <c r="B31" s="173">
        <v>46355</v>
      </c>
      <c r="C31" s="167">
        <v>1</v>
      </c>
      <c r="D31" s="167">
        <v>2</v>
      </c>
      <c r="E31" s="174">
        <v>46432</v>
      </c>
      <c r="F31" s="196"/>
      <c r="H31" s="173">
        <v>46355</v>
      </c>
      <c r="I31" s="167">
        <v>1</v>
      </c>
      <c r="J31" s="167">
        <v>2</v>
      </c>
      <c r="K31" s="174">
        <v>46432</v>
      </c>
      <c r="L31" s="196"/>
      <c r="N31" s="173">
        <v>46355</v>
      </c>
      <c r="O31" s="167">
        <v>1</v>
      </c>
      <c r="P31" s="167">
        <v>2</v>
      </c>
      <c r="Q31" s="174">
        <v>46432</v>
      </c>
    </row>
    <row r="32" spans="2:17" ht="24.95" customHeight="1">
      <c r="B32" s="163" t="s">
        <v>102</v>
      </c>
      <c r="C32" s="168">
        <f>D31</f>
        <v>2</v>
      </c>
      <c r="D32" s="168">
        <f>C29</f>
        <v>6</v>
      </c>
      <c r="E32" s="164" t="s">
        <v>113</v>
      </c>
      <c r="F32" s="159"/>
      <c r="H32" s="163" t="s">
        <v>102</v>
      </c>
      <c r="I32" s="168">
        <f>J31</f>
        <v>2</v>
      </c>
      <c r="J32" s="168">
        <f>I29</f>
        <v>6</v>
      </c>
      <c r="K32" s="164" t="s">
        <v>113</v>
      </c>
      <c r="L32" s="159"/>
      <c r="N32" s="163" t="s">
        <v>102</v>
      </c>
      <c r="O32" s="168">
        <f>P31</f>
        <v>2</v>
      </c>
      <c r="P32" s="168">
        <f>O29</f>
        <v>6</v>
      </c>
      <c r="Q32" s="164" t="s">
        <v>113</v>
      </c>
    </row>
    <row r="33" spans="2:17" ht="24.95" customHeight="1">
      <c r="B33" s="163"/>
      <c r="C33" s="155">
        <f>D30</f>
        <v>3</v>
      </c>
      <c r="D33" s="155">
        <f>C31</f>
        <v>1</v>
      </c>
      <c r="E33" s="164"/>
      <c r="F33" s="159"/>
      <c r="H33" s="163"/>
      <c r="I33" s="155">
        <f>J30</f>
        <v>3</v>
      </c>
      <c r="J33" s="155">
        <f>I31</f>
        <v>1</v>
      </c>
      <c r="K33" s="164"/>
      <c r="L33" s="159"/>
      <c r="N33" s="163"/>
      <c r="O33" s="155">
        <f>P30</f>
        <v>3</v>
      </c>
      <c r="P33" s="155">
        <f>O31</f>
        <v>1</v>
      </c>
      <c r="Q33" s="164"/>
    </row>
    <row r="34" spans="2:17" ht="24.95" customHeight="1" thickBot="1">
      <c r="B34" s="165">
        <v>46369</v>
      </c>
      <c r="C34" s="155">
        <f>D29</f>
        <v>4</v>
      </c>
      <c r="D34" s="155">
        <f>D35</f>
        <v>5</v>
      </c>
      <c r="E34" s="166">
        <v>46439</v>
      </c>
      <c r="F34" s="196"/>
      <c r="H34" s="165">
        <v>46369</v>
      </c>
      <c r="I34" s="155">
        <f>J29</f>
        <v>4</v>
      </c>
      <c r="J34" s="155">
        <f>J35</f>
        <v>5</v>
      </c>
      <c r="K34" s="166">
        <v>46439</v>
      </c>
      <c r="L34" s="196"/>
      <c r="N34" s="165">
        <v>46369</v>
      </c>
      <c r="O34" s="155">
        <f>P29</f>
        <v>4</v>
      </c>
      <c r="P34" s="155">
        <f>P35</f>
        <v>5</v>
      </c>
      <c r="Q34" s="166">
        <v>46439</v>
      </c>
    </row>
    <row r="35" spans="2:17" ht="24.95" customHeight="1">
      <c r="B35" s="160" t="s">
        <v>104</v>
      </c>
      <c r="C35" s="161">
        <f>D32</f>
        <v>6</v>
      </c>
      <c r="D35" s="161">
        <f>C30</f>
        <v>5</v>
      </c>
      <c r="E35" s="162" t="s">
        <v>115</v>
      </c>
      <c r="F35" s="159"/>
      <c r="H35" s="160" t="s">
        <v>104</v>
      </c>
      <c r="I35" s="161">
        <f>J32</f>
        <v>6</v>
      </c>
      <c r="J35" s="161">
        <f>I30</f>
        <v>5</v>
      </c>
      <c r="K35" s="162" t="s">
        <v>115</v>
      </c>
      <c r="L35" s="159"/>
      <c r="N35" s="160" t="s">
        <v>104</v>
      </c>
      <c r="O35" s="161">
        <f>P32</f>
        <v>6</v>
      </c>
      <c r="P35" s="161">
        <f>O30</f>
        <v>5</v>
      </c>
      <c r="Q35" s="162" t="s">
        <v>115</v>
      </c>
    </row>
    <row r="36" spans="2:17" ht="24.95" customHeight="1">
      <c r="B36" s="163"/>
      <c r="C36" s="155">
        <f>D33</f>
        <v>1</v>
      </c>
      <c r="D36" s="155">
        <f>C34</f>
        <v>4</v>
      </c>
      <c r="E36" s="164"/>
      <c r="F36" s="159"/>
      <c r="H36" s="163"/>
      <c r="I36" s="155">
        <f>J33</f>
        <v>1</v>
      </c>
      <c r="J36" s="155">
        <f>I34</f>
        <v>4</v>
      </c>
      <c r="K36" s="164"/>
      <c r="L36" s="159"/>
      <c r="N36" s="163"/>
      <c r="O36" s="155">
        <f>P33</f>
        <v>1</v>
      </c>
      <c r="P36" s="155">
        <f>O34</f>
        <v>4</v>
      </c>
      <c r="Q36" s="164"/>
    </row>
    <row r="37" spans="2:17" ht="24.95" customHeight="1" thickBot="1">
      <c r="B37" s="173">
        <v>46404</v>
      </c>
      <c r="C37" s="167">
        <f>C32</f>
        <v>2</v>
      </c>
      <c r="D37" s="167">
        <f>C33</f>
        <v>3</v>
      </c>
      <c r="E37" s="174">
        <v>46453</v>
      </c>
      <c r="F37" s="196"/>
      <c r="H37" s="173">
        <v>46404</v>
      </c>
      <c r="I37" s="167">
        <f>I32</f>
        <v>2</v>
      </c>
      <c r="J37" s="167">
        <f>I33</f>
        <v>3</v>
      </c>
      <c r="K37" s="174">
        <v>46453</v>
      </c>
      <c r="L37" s="196"/>
      <c r="N37" s="173">
        <v>46404</v>
      </c>
      <c r="O37" s="167">
        <f>O32</f>
        <v>2</v>
      </c>
      <c r="P37" s="167">
        <f>O33</f>
        <v>3</v>
      </c>
      <c r="Q37" s="174">
        <v>46453</v>
      </c>
    </row>
    <row r="38" spans="2:17" ht="24.95" customHeight="1">
      <c r="B38" s="163" t="s">
        <v>107</v>
      </c>
      <c r="C38" s="168">
        <f>C35</f>
        <v>6</v>
      </c>
      <c r="D38" s="168">
        <f>D37</f>
        <v>3</v>
      </c>
      <c r="E38" s="164" t="s">
        <v>117</v>
      </c>
      <c r="F38" s="159"/>
      <c r="H38" s="163" t="s">
        <v>107</v>
      </c>
      <c r="I38" s="168">
        <f>I35</f>
        <v>6</v>
      </c>
      <c r="J38" s="168">
        <f>J37</f>
        <v>3</v>
      </c>
      <c r="K38" s="164" t="s">
        <v>117</v>
      </c>
      <c r="L38" s="159"/>
      <c r="N38" s="163" t="s">
        <v>107</v>
      </c>
      <c r="O38" s="168">
        <f>O35</f>
        <v>6</v>
      </c>
      <c r="P38" s="168">
        <f>P37</f>
        <v>3</v>
      </c>
      <c r="Q38" s="164" t="s">
        <v>117</v>
      </c>
    </row>
    <row r="39" spans="2:17" ht="24.95" customHeight="1">
      <c r="B39" s="163"/>
      <c r="C39" s="155">
        <f>D36</f>
        <v>4</v>
      </c>
      <c r="D39" s="155">
        <f>C32</f>
        <v>2</v>
      </c>
      <c r="E39" s="164"/>
      <c r="F39" s="159"/>
      <c r="H39" s="163"/>
      <c r="I39" s="155">
        <f>J36</f>
        <v>4</v>
      </c>
      <c r="J39" s="155">
        <f>I32</f>
        <v>2</v>
      </c>
      <c r="K39" s="164"/>
      <c r="L39" s="159"/>
      <c r="N39" s="163"/>
      <c r="O39" s="155">
        <f>P36</f>
        <v>4</v>
      </c>
      <c r="P39" s="155">
        <f>O32</f>
        <v>2</v>
      </c>
      <c r="Q39" s="164"/>
    </row>
    <row r="40" spans="2:17" ht="24.95" customHeight="1" thickBot="1">
      <c r="B40" s="165">
        <v>46411</v>
      </c>
      <c r="C40" s="155">
        <f>D34</f>
        <v>5</v>
      </c>
      <c r="D40" s="155">
        <f>C36</f>
        <v>1</v>
      </c>
      <c r="E40" s="166">
        <v>46460</v>
      </c>
      <c r="F40" s="196"/>
      <c r="H40" s="165">
        <v>46411</v>
      </c>
      <c r="I40" s="155">
        <f>J34</f>
        <v>5</v>
      </c>
      <c r="J40" s="155">
        <f>I36</f>
        <v>1</v>
      </c>
      <c r="K40" s="166">
        <v>46460</v>
      </c>
      <c r="L40" s="196"/>
      <c r="N40" s="165">
        <v>46411</v>
      </c>
      <c r="O40" s="155">
        <f>P34</f>
        <v>5</v>
      </c>
      <c r="P40" s="155">
        <f>O36</f>
        <v>1</v>
      </c>
      <c r="Q40" s="166">
        <v>46460</v>
      </c>
    </row>
    <row r="41" spans="2:17" ht="24.95" customHeight="1">
      <c r="B41" s="160" t="s">
        <v>109</v>
      </c>
      <c r="C41" s="161">
        <f>D40</f>
        <v>1</v>
      </c>
      <c r="D41" s="161">
        <f>C35</f>
        <v>6</v>
      </c>
      <c r="E41" s="162" t="s">
        <v>93</v>
      </c>
      <c r="F41" s="159"/>
      <c r="H41" s="160" t="s">
        <v>109</v>
      </c>
      <c r="I41" s="161">
        <f>J40</f>
        <v>1</v>
      </c>
      <c r="J41" s="161">
        <f>I35</f>
        <v>6</v>
      </c>
      <c r="K41" s="162" t="s">
        <v>93</v>
      </c>
      <c r="L41" s="159"/>
      <c r="N41" s="160" t="s">
        <v>109</v>
      </c>
      <c r="O41" s="161">
        <f>P40</f>
        <v>1</v>
      </c>
      <c r="P41" s="161">
        <f>O35</f>
        <v>6</v>
      </c>
      <c r="Q41" s="162" t="s">
        <v>93</v>
      </c>
    </row>
    <row r="42" spans="2:17" ht="24.95" customHeight="1">
      <c r="B42" s="163"/>
      <c r="C42" s="155">
        <f>D39</f>
        <v>2</v>
      </c>
      <c r="D42" s="155">
        <f>C30</f>
        <v>5</v>
      </c>
      <c r="E42" s="164"/>
      <c r="F42" s="159"/>
      <c r="H42" s="163"/>
      <c r="I42" s="155">
        <f>J39</f>
        <v>2</v>
      </c>
      <c r="J42" s="155">
        <f>I30</f>
        <v>5</v>
      </c>
      <c r="K42" s="164"/>
      <c r="L42" s="159"/>
      <c r="N42" s="163"/>
      <c r="O42" s="155">
        <f>P39</f>
        <v>2</v>
      </c>
      <c r="P42" s="155">
        <f>O30</f>
        <v>5</v>
      </c>
      <c r="Q42" s="164"/>
    </row>
    <row r="43" spans="2:17" ht="24.95" customHeight="1" thickBot="1">
      <c r="B43" s="173">
        <v>46425</v>
      </c>
      <c r="C43" s="167">
        <f>D38</f>
        <v>3</v>
      </c>
      <c r="D43" s="167">
        <f>C39</f>
        <v>4</v>
      </c>
      <c r="E43" s="174">
        <v>46467</v>
      </c>
      <c r="F43" s="196"/>
      <c r="H43" s="173">
        <v>46425</v>
      </c>
      <c r="I43" s="167">
        <f>J38</f>
        <v>3</v>
      </c>
      <c r="J43" s="167">
        <f>I39</f>
        <v>4</v>
      </c>
      <c r="K43" s="174">
        <v>46467</v>
      </c>
      <c r="L43" s="196"/>
      <c r="N43" s="173">
        <v>46425</v>
      </c>
      <c r="O43" s="167">
        <f>P38</f>
        <v>3</v>
      </c>
      <c r="P43" s="167">
        <f>O39</f>
        <v>4</v>
      </c>
      <c r="Q43" s="174">
        <v>46467</v>
      </c>
    </row>
    <row r="45" spans="2:17" ht="24.95" customHeight="1">
      <c r="C45" s="159" t="s">
        <v>179</v>
      </c>
      <c r="D45" s="196">
        <v>46481</v>
      </c>
      <c r="I45" s="159" t="s">
        <v>179</v>
      </c>
      <c r="J45" s="196">
        <v>46481</v>
      </c>
      <c r="O45" s="159" t="s">
        <v>179</v>
      </c>
      <c r="P45" s="196">
        <v>46481</v>
      </c>
    </row>
    <row r="46" spans="2:17" ht="24.95" customHeight="1">
      <c r="C46" s="159" t="s">
        <v>180</v>
      </c>
      <c r="D46" s="196">
        <v>46488</v>
      </c>
      <c r="I46" s="159" t="s">
        <v>180</v>
      </c>
      <c r="J46" s="196">
        <v>46488</v>
      </c>
      <c r="O46" s="159" t="s">
        <v>180</v>
      </c>
      <c r="P46" s="196">
        <v>46488</v>
      </c>
    </row>
  </sheetData>
  <mergeCells count="7">
    <mergeCell ref="B2:D2"/>
    <mergeCell ref="H2:J2"/>
    <mergeCell ref="N2:P2"/>
    <mergeCell ref="C22:D22"/>
    <mergeCell ref="B28:E28"/>
    <mergeCell ref="H28:K28"/>
    <mergeCell ref="N28:Q28"/>
  </mergeCells>
  <conditionalFormatting sqref="I3:J17">
    <cfRule type="containsText" dxfId="0" priority="1" operator="containsText" text="Descans">
      <formula>NOT(ISERROR(SEARCH("Descans",I3)))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78C7-C2A2-42DC-A973-F909E37A89C5}">
  <dimension ref="B1:X57"/>
  <sheetViews>
    <sheetView zoomScale="80" zoomScaleNormal="80" workbookViewId="0">
      <selection activeCell="R8" sqref="R8"/>
    </sheetView>
  </sheetViews>
  <sheetFormatPr baseColWidth="10" defaultColWidth="7.625" defaultRowHeight="24" customHeight="1"/>
  <cols>
    <col min="1" max="1" width="7.625" style="197"/>
    <col min="2" max="2" width="18.125" style="197" customWidth="1"/>
    <col min="3" max="4" width="26.875" style="197" customWidth="1"/>
    <col min="5" max="8" width="18.125" style="197" customWidth="1"/>
    <col min="9" max="10" width="26.875" style="197" customWidth="1"/>
    <col min="11" max="14" width="18.125" style="197" customWidth="1"/>
    <col min="15" max="16" width="26.875" style="197" customWidth="1"/>
    <col min="17" max="17" width="18.125" style="197" customWidth="1"/>
    <col min="18" max="18" width="22.5" style="197" customWidth="1"/>
    <col min="19" max="19" width="13.5" style="198" customWidth="1"/>
    <col min="20" max="24" width="13.5" style="197" customWidth="1"/>
    <col min="25" max="16384" width="7.625" style="197"/>
  </cols>
  <sheetData>
    <row r="1" spans="2:24" ht="24" customHeight="1" thickBot="1"/>
    <row r="2" spans="2:24" ht="24" customHeight="1" thickBot="1">
      <c r="B2" s="383" t="s">
        <v>181</v>
      </c>
      <c r="C2" s="384"/>
      <c r="D2" s="385"/>
      <c r="H2" s="386" t="s">
        <v>182</v>
      </c>
      <c r="I2" s="387"/>
      <c r="J2" s="388"/>
      <c r="N2" s="386" t="s">
        <v>183</v>
      </c>
      <c r="O2" s="387"/>
      <c r="P2" s="388"/>
      <c r="Q2" s="199"/>
    </row>
    <row r="3" spans="2:24" ht="24" customHeight="1">
      <c r="B3" s="200" t="s">
        <v>91</v>
      </c>
      <c r="C3" s="201" t="s">
        <v>140</v>
      </c>
      <c r="D3" s="202" t="s">
        <v>184</v>
      </c>
      <c r="F3" s="203" t="s">
        <v>184</v>
      </c>
      <c r="H3" s="204" t="s">
        <v>91</v>
      </c>
      <c r="I3" s="205" t="s">
        <v>140</v>
      </c>
      <c r="J3" s="206" t="s">
        <v>185</v>
      </c>
      <c r="L3" s="203" t="s">
        <v>186</v>
      </c>
      <c r="N3" s="204" t="s">
        <v>91</v>
      </c>
      <c r="O3" s="205" t="s">
        <v>140</v>
      </c>
      <c r="P3" s="206" t="s">
        <v>187</v>
      </c>
      <c r="Q3" s="207"/>
      <c r="R3" s="203" t="s">
        <v>187</v>
      </c>
      <c r="S3" s="198">
        <v>2</v>
      </c>
    </row>
    <row r="4" spans="2:24" ht="24" customHeight="1" thickBot="1">
      <c r="B4" s="208">
        <v>46299</v>
      </c>
      <c r="C4" s="209" t="s">
        <v>100</v>
      </c>
      <c r="D4" s="210" t="s">
        <v>172</v>
      </c>
      <c r="F4" s="203" t="s">
        <v>100</v>
      </c>
      <c r="H4" s="211">
        <v>46299</v>
      </c>
      <c r="I4" s="212" t="s">
        <v>95</v>
      </c>
      <c r="J4" s="213" t="s">
        <v>186</v>
      </c>
      <c r="L4" s="203" t="s">
        <v>185</v>
      </c>
      <c r="N4" s="211">
        <v>46299</v>
      </c>
      <c r="O4" s="212" t="s">
        <v>137</v>
      </c>
      <c r="P4" s="213" t="s">
        <v>256</v>
      </c>
      <c r="Q4" s="207"/>
      <c r="R4" s="203" t="s">
        <v>256</v>
      </c>
    </row>
    <row r="5" spans="2:24" ht="24" customHeight="1">
      <c r="B5" s="214" t="s">
        <v>102</v>
      </c>
      <c r="C5" s="215" t="str">
        <f>C3</f>
        <v>Descans</v>
      </c>
      <c r="D5" s="216" t="str">
        <f>D4</f>
        <v>VPC ANDORRA</v>
      </c>
      <c r="F5" s="203" t="s">
        <v>172</v>
      </c>
      <c r="H5" s="204" t="s">
        <v>102</v>
      </c>
      <c r="I5" s="205" t="str">
        <f>I3</f>
        <v>Descans</v>
      </c>
      <c r="J5" s="206" t="str">
        <f>J4</f>
        <v>BUC</v>
      </c>
      <c r="L5" s="203" t="s">
        <v>95</v>
      </c>
      <c r="N5" s="204" t="s">
        <v>102</v>
      </c>
      <c r="O5" s="205" t="str">
        <f>O3</f>
        <v>Descans</v>
      </c>
      <c r="P5" s="206" t="str">
        <f>P4</f>
        <v>GÒTICS/CNPN</v>
      </c>
      <c r="Q5" s="207"/>
      <c r="R5" s="203" t="s">
        <v>137</v>
      </c>
    </row>
    <row r="6" spans="2:24" ht="24" customHeight="1" thickBot="1">
      <c r="B6" s="217">
        <v>46313</v>
      </c>
      <c r="C6" s="218" t="str">
        <f>D3</f>
        <v>UES</v>
      </c>
      <c r="D6" s="219" t="str">
        <f>C4</f>
        <v>CRUC</v>
      </c>
      <c r="H6" s="211">
        <v>46313</v>
      </c>
      <c r="I6" s="212" t="str">
        <f>J3</f>
        <v>UES B</v>
      </c>
      <c r="J6" s="213" t="str">
        <f>I4</f>
        <v>QUÍMIC ER</v>
      </c>
      <c r="N6" s="211">
        <v>46313</v>
      </c>
      <c r="O6" s="212" t="str">
        <f>P3</f>
        <v>CR SANT CUGAT</v>
      </c>
      <c r="P6" s="213" t="str">
        <f>O4</f>
        <v>CR SPARTANS</v>
      </c>
      <c r="Q6" s="207"/>
    </row>
    <row r="7" spans="2:24" ht="24" customHeight="1">
      <c r="B7" s="200" t="s">
        <v>104</v>
      </c>
      <c r="C7" s="201" t="str">
        <f>C4</f>
        <v>CRUC</v>
      </c>
      <c r="D7" s="202" t="str">
        <f>C3</f>
        <v>Descans</v>
      </c>
      <c r="H7" s="204" t="s">
        <v>104</v>
      </c>
      <c r="I7" s="205" t="str">
        <f>I4</f>
        <v>QUÍMIC ER</v>
      </c>
      <c r="J7" s="206" t="str">
        <f>I3</f>
        <v>Descans</v>
      </c>
      <c r="N7" s="204" t="s">
        <v>104</v>
      </c>
      <c r="O7" s="205" t="str">
        <f>O4</f>
        <v>CR SPARTANS</v>
      </c>
      <c r="P7" s="206" t="str">
        <f>O3</f>
        <v>Descans</v>
      </c>
      <c r="Q7" s="207"/>
    </row>
    <row r="8" spans="2:24" ht="24" customHeight="1" thickBot="1">
      <c r="B8" s="217">
        <v>46320</v>
      </c>
      <c r="C8" s="218" t="str">
        <f>D5</f>
        <v>VPC ANDORRA</v>
      </c>
      <c r="D8" s="219" t="str">
        <f>D3</f>
        <v>UES</v>
      </c>
      <c r="H8" s="211">
        <v>46320</v>
      </c>
      <c r="I8" s="212" t="str">
        <f>J5</f>
        <v>BUC</v>
      </c>
      <c r="J8" s="213" t="str">
        <f>J3</f>
        <v>UES B</v>
      </c>
      <c r="N8" s="211">
        <v>46320</v>
      </c>
      <c r="O8" s="212" t="str">
        <f>P5</f>
        <v>GÒTICS/CNPN</v>
      </c>
      <c r="P8" s="213" t="str">
        <f>P3</f>
        <v>CR SANT CUGAT</v>
      </c>
      <c r="Q8" s="207"/>
      <c r="S8" s="220"/>
      <c r="T8" s="203"/>
      <c r="U8" s="203"/>
      <c r="V8" s="203"/>
      <c r="W8" s="203"/>
      <c r="X8" s="203"/>
    </row>
    <row r="9" spans="2:24" ht="24" customHeight="1">
      <c r="S9" s="220"/>
      <c r="T9" s="203"/>
      <c r="U9" s="203"/>
      <c r="V9" s="203"/>
      <c r="W9" s="203"/>
      <c r="X9" s="203"/>
    </row>
    <row r="10" spans="2:24" ht="24" customHeight="1">
      <c r="S10" s="220"/>
      <c r="T10" s="203"/>
      <c r="U10" s="203"/>
      <c r="V10" s="203"/>
      <c r="W10" s="203"/>
      <c r="X10" s="203"/>
    </row>
    <row r="11" spans="2:24" ht="24" customHeight="1" thickBot="1">
      <c r="S11" s="220"/>
      <c r="T11" s="203"/>
      <c r="U11" s="203"/>
      <c r="V11" s="203"/>
      <c r="W11" s="203"/>
      <c r="X11" s="203"/>
    </row>
    <row r="12" spans="2:24" ht="24" customHeight="1" thickBot="1">
      <c r="B12" s="386" t="s">
        <v>188</v>
      </c>
      <c r="C12" s="387"/>
      <c r="D12" s="388"/>
      <c r="H12" s="386" t="s">
        <v>189</v>
      </c>
      <c r="I12" s="387"/>
      <c r="J12" s="388"/>
      <c r="N12" s="386" t="s">
        <v>190</v>
      </c>
      <c r="O12" s="387"/>
      <c r="P12" s="388"/>
      <c r="Q12" s="199"/>
      <c r="S12" s="220"/>
      <c r="T12" s="203"/>
      <c r="U12" s="203"/>
      <c r="W12" s="203"/>
      <c r="X12" s="203"/>
    </row>
    <row r="13" spans="2:24" ht="24" customHeight="1">
      <c r="B13" s="204" t="s">
        <v>91</v>
      </c>
      <c r="C13" s="221" t="s">
        <v>191</v>
      </c>
      <c r="D13" s="206" t="s">
        <v>192</v>
      </c>
      <c r="F13" s="203" t="s">
        <v>193</v>
      </c>
      <c r="H13" s="204" t="s">
        <v>91</v>
      </c>
      <c r="I13" s="205" t="s">
        <v>194</v>
      </c>
      <c r="J13" s="206" t="s">
        <v>126</v>
      </c>
      <c r="L13" s="203" t="s">
        <v>195</v>
      </c>
      <c r="N13" s="204" t="s">
        <v>91</v>
      </c>
      <c r="O13" s="205" t="s">
        <v>168</v>
      </c>
      <c r="P13" s="206" t="s">
        <v>196</v>
      </c>
      <c r="Q13" s="207"/>
      <c r="R13" s="203" t="s">
        <v>94</v>
      </c>
      <c r="S13" s="220">
        <v>3</v>
      </c>
      <c r="T13" s="203"/>
      <c r="U13" s="203"/>
      <c r="V13" s="203"/>
      <c r="W13" s="203"/>
      <c r="X13" s="203"/>
    </row>
    <row r="14" spans="2:24" ht="24" customHeight="1" thickBot="1">
      <c r="B14" s="211">
        <v>46299</v>
      </c>
      <c r="C14" s="212" t="s">
        <v>197</v>
      </c>
      <c r="D14" s="213" t="s">
        <v>193</v>
      </c>
      <c r="F14" s="203" t="s">
        <v>192</v>
      </c>
      <c r="H14" s="211">
        <v>46299</v>
      </c>
      <c r="I14" s="212" t="s">
        <v>174</v>
      </c>
      <c r="J14" s="213" t="s">
        <v>195</v>
      </c>
      <c r="L14" s="203" t="s">
        <v>126</v>
      </c>
      <c r="N14" s="211">
        <v>46299</v>
      </c>
      <c r="O14" s="212" t="s">
        <v>94</v>
      </c>
      <c r="P14" s="213" t="s">
        <v>198</v>
      </c>
      <c r="Q14" s="207"/>
      <c r="R14" s="203" t="s">
        <v>198</v>
      </c>
      <c r="S14" s="220"/>
      <c r="T14" s="203"/>
      <c r="U14" s="203"/>
      <c r="V14" s="203"/>
      <c r="W14" s="203"/>
      <c r="X14" s="203"/>
    </row>
    <row r="15" spans="2:24" ht="24" customHeight="1">
      <c r="B15" s="204" t="s">
        <v>102</v>
      </c>
      <c r="C15" s="221" t="str">
        <f>C13</f>
        <v>RCS-RCC</v>
      </c>
      <c r="D15" s="206" t="str">
        <f>D14</f>
        <v>BARÇA RUGBY</v>
      </c>
      <c r="F15" s="203" t="s">
        <v>197</v>
      </c>
      <c r="H15" s="204" t="s">
        <v>102</v>
      </c>
      <c r="I15" s="205" t="str">
        <f>I13</f>
        <v>SENGEIEG</v>
      </c>
      <c r="J15" s="206" t="str">
        <f>J14</f>
        <v>RC SITGES</v>
      </c>
      <c r="L15" s="203" t="s">
        <v>194</v>
      </c>
      <c r="N15" s="204" t="s">
        <v>102</v>
      </c>
      <c r="O15" s="205" t="str">
        <f>O13</f>
        <v>CR SANT CUGAT B</v>
      </c>
      <c r="P15" s="206" t="str">
        <f>P14</f>
        <v>FÉNIX</v>
      </c>
      <c r="Q15" s="207"/>
      <c r="R15" s="203" t="s">
        <v>168</v>
      </c>
    </row>
    <row r="16" spans="2:24" ht="24" customHeight="1" thickBot="1">
      <c r="B16" s="211">
        <v>46313</v>
      </c>
      <c r="C16" s="212" t="str">
        <f>D13</f>
        <v>LAIETANS</v>
      </c>
      <c r="D16" s="213" t="str">
        <f>C14</f>
        <v>CRT-SEL/URS</v>
      </c>
      <c r="F16" s="222" t="s">
        <v>191</v>
      </c>
      <c r="H16" s="211">
        <v>46313</v>
      </c>
      <c r="I16" s="212" t="str">
        <f>J13</f>
        <v>RC CORNELLÀ</v>
      </c>
      <c r="J16" s="213" t="str">
        <f>I14</f>
        <v>CAT CENTRAL</v>
      </c>
      <c r="L16" s="203" t="s">
        <v>174</v>
      </c>
      <c r="N16" s="211">
        <v>46313</v>
      </c>
      <c r="O16" s="212" t="s">
        <v>196</v>
      </c>
      <c r="P16" s="213" t="str">
        <f>O14</f>
        <v>CE INEF LLEIDA</v>
      </c>
      <c r="Q16" s="207"/>
      <c r="R16" s="203" t="s">
        <v>196</v>
      </c>
    </row>
    <row r="17" spans="2:17" ht="24" customHeight="1">
      <c r="B17" s="204" t="s">
        <v>104</v>
      </c>
      <c r="C17" s="205" t="str">
        <f>C14</f>
        <v>CRT-SEL/URS</v>
      </c>
      <c r="D17" s="223" t="str">
        <f>C13</f>
        <v>RCS-RCC</v>
      </c>
      <c r="H17" s="204" t="s">
        <v>104</v>
      </c>
      <c r="I17" s="205" t="str">
        <f>I14</f>
        <v>CAT CENTRAL</v>
      </c>
      <c r="J17" s="206" t="str">
        <f>I13</f>
        <v>SENGEIEG</v>
      </c>
      <c r="N17" s="204" t="s">
        <v>104</v>
      </c>
      <c r="O17" s="205" t="str">
        <f>O14</f>
        <v>CE INEF LLEIDA</v>
      </c>
      <c r="P17" s="206" t="str">
        <f>O13</f>
        <v>CR SANT CUGAT B</v>
      </c>
      <c r="Q17" s="207"/>
    </row>
    <row r="18" spans="2:17" ht="24" customHeight="1" thickBot="1">
      <c r="B18" s="211">
        <v>46320</v>
      </c>
      <c r="C18" s="212" t="str">
        <f>D15</f>
        <v>BARÇA RUGBY</v>
      </c>
      <c r="D18" s="213" t="str">
        <f>D13</f>
        <v>LAIETANS</v>
      </c>
      <c r="H18" s="211">
        <v>46320</v>
      </c>
      <c r="I18" s="212" t="str">
        <f>J15</f>
        <v>RC SITGES</v>
      </c>
      <c r="J18" s="213" t="str">
        <f>J13</f>
        <v>RC CORNELLÀ</v>
      </c>
      <c r="N18" s="211">
        <v>46320</v>
      </c>
      <c r="O18" s="212" t="s">
        <v>198</v>
      </c>
      <c r="P18" s="213" t="str">
        <f>P13</f>
        <v>RC L'HOSPITALET</v>
      </c>
      <c r="Q18" s="207"/>
    </row>
    <row r="22" spans="2:17" ht="24" customHeight="1" thickBot="1"/>
    <row r="23" spans="2:17" ht="24" customHeight="1" thickBot="1">
      <c r="B23" s="377" t="s">
        <v>78</v>
      </c>
      <c r="C23" s="378"/>
      <c r="D23" s="378"/>
      <c r="E23" s="379"/>
      <c r="F23" s="224" t="s">
        <v>199</v>
      </c>
      <c r="H23" s="377" t="s">
        <v>85</v>
      </c>
      <c r="I23" s="378"/>
      <c r="J23" s="378"/>
      <c r="K23" s="379"/>
      <c r="L23" s="203" t="s">
        <v>200</v>
      </c>
      <c r="N23" s="380" t="s">
        <v>86</v>
      </c>
      <c r="O23" s="381"/>
      <c r="P23" s="382"/>
      <c r="Q23" s="225"/>
    </row>
    <row r="24" spans="2:17" ht="24" customHeight="1">
      <c r="B24" s="226" t="s">
        <v>91</v>
      </c>
      <c r="C24" s="227">
        <v>6</v>
      </c>
      <c r="D24" s="227">
        <v>4</v>
      </c>
      <c r="E24" s="228" t="s">
        <v>111</v>
      </c>
      <c r="F24" s="224" t="s">
        <v>199</v>
      </c>
      <c r="H24" s="226" t="s">
        <v>91</v>
      </c>
      <c r="I24" s="227">
        <v>6</v>
      </c>
      <c r="J24" s="227">
        <v>4</v>
      </c>
      <c r="K24" s="228" t="s">
        <v>111</v>
      </c>
      <c r="L24" s="203" t="s">
        <v>200</v>
      </c>
      <c r="N24" s="375" t="s">
        <v>91</v>
      </c>
      <c r="O24" s="227">
        <v>8</v>
      </c>
      <c r="P24" s="227">
        <v>5</v>
      </c>
      <c r="Q24" s="203" t="s">
        <v>201</v>
      </c>
    </row>
    <row r="25" spans="2:17" ht="24" customHeight="1">
      <c r="B25" s="229"/>
      <c r="C25" s="230">
        <v>5</v>
      </c>
      <c r="D25" s="230">
        <v>3</v>
      </c>
      <c r="E25" s="231"/>
      <c r="H25" s="229"/>
      <c r="I25" s="230">
        <v>5</v>
      </c>
      <c r="J25" s="230">
        <v>3</v>
      </c>
      <c r="K25" s="231"/>
      <c r="N25" s="376"/>
      <c r="O25" s="230">
        <v>6</v>
      </c>
      <c r="P25" s="230">
        <v>4</v>
      </c>
      <c r="Q25" s="203"/>
    </row>
    <row r="26" spans="2:17" ht="24" customHeight="1" thickBot="1">
      <c r="B26" s="232">
        <v>46334</v>
      </c>
      <c r="C26" s="233">
        <v>1</v>
      </c>
      <c r="D26" s="233">
        <v>2</v>
      </c>
      <c r="E26" s="234">
        <v>46411</v>
      </c>
      <c r="H26" s="232">
        <v>46334</v>
      </c>
      <c r="I26" s="233">
        <v>1</v>
      </c>
      <c r="J26" s="233">
        <v>2</v>
      </c>
      <c r="K26" s="234">
        <v>46411</v>
      </c>
      <c r="N26" s="373">
        <v>46334</v>
      </c>
      <c r="O26" s="230">
        <v>7</v>
      </c>
      <c r="P26" s="230">
        <v>3</v>
      </c>
      <c r="Q26" s="203"/>
    </row>
    <row r="27" spans="2:17" ht="24" customHeight="1" thickBot="1">
      <c r="B27" s="229" t="s">
        <v>102</v>
      </c>
      <c r="C27" s="236">
        <f>D26</f>
        <v>2</v>
      </c>
      <c r="D27" s="236">
        <f>C24</f>
        <v>6</v>
      </c>
      <c r="E27" s="231" t="s">
        <v>113</v>
      </c>
      <c r="H27" s="229" t="s">
        <v>102</v>
      </c>
      <c r="I27" s="236">
        <f>J26</f>
        <v>2</v>
      </c>
      <c r="J27" s="236">
        <f>I24</f>
        <v>6</v>
      </c>
      <c r="K27" s="231" t="s">
        <v>113</v>
      </c>
      <c r="N27" s="374"/>
      <c r="O27" s="233">
        <v>1</v>
      </c>
      <c r="P27" s="233">
        <v>2</v>
      </c>
      <c r="Q27" s="203"/>
    </row>
    <row r="28" spans="2:17" ht="24" customHeight="1">
      <c r="B28" s="229"/>
      <c r="C28" s="230">
        <f>D25</f>
        <v>3</v>
      </c>
      <c r="D28" s="230">
        <f>C26</f>
        <v>1</v>
      </c>
      <c r="E28" s="231"/>
      <c r="H28" s="229"/>
      <c r="I28" s="230">
        <f>J25</f>
        <v>3</v>
      </c>
      <c r="J28" s="230">
        <f>I26</f>
        <v>1</v>
      </c>
      <c r="K28" s="231"/>
      <c r="N28" s="375" t="s">
        <v>102</v>
      </c>
      <c r="O28" s="236">
        <f>P27</f>
        <v>2</v>
      </c>
      <c r="P28" s="236">
        <f>O24</f>
        <v>8</v>
      </c>
      <c r="Q28" s="203"/>
    </row>
    <row r="29" spans="2:17" ht="24" customHeight="1" thickBot="1">
      <c r="B29" s="235">
        <v>46341</v>
      </c>
      <c r="C29" s="230">
        <f>D24</f>
        <v>4</v>
      </c>
      <c r="D29" s="230">
        <f>D30</f>
        <v>5</v>
      </c>
      <c r="E29" s="237">
        <v>46425</v>
      </c>
      <c r="H29" s="235">
        <v>46341</v>
      </c>
      <c r="I29" s="230">
        <f>J24</f>
        <v>4</v>
      </c>
      <c r="J29" s="230">
        <f>J30</f>
        <v>5</v>
      </c>
      <c r="K29" s="237">
        <v>46425</v>
      </c>
      <c r="N29" s="376"/>
      <c r="O29" s="230">
        <f>P26</f>
        <v>3</v>
      </c>
      <c r="P29" s="230">
        <f>O27</f>
        <v>1</v>
      </c>
      <c r="Q29" s="203"/>
    </row>
    <row r="30" spans="2:17" ht="24" customHeight="1">
      <c r="B30" s="226" t="s">
        <v>104</v>
      </c>
      <c r="C30" s="227">
        <f>D27</f>
        <v>6</v>
      </c>
      <c r="D30" s="227">
        <f>C25</f>
        <v>5</v>
      </c>
      <c r="E30" s="228" t="s">
        <v>115</v>
      </c>
      <c r="H30" s="226" t="s">
        <v>104</v>
      </c>
      <c r="I30" s="227">
        <f>J27</f>
        <v>6</v>
      </c>
      <c r="J30" s="227">
        <f>I25</f>
        <v>5</v>
      </c>
      <c r="K30" s="228" t="s">
        <v>115</v>
      </c>
      <c r="N30" s="373">
        <v>46341</v>
      </c>
      <c r="O30" s="230">
        <f>P25</f>
        <v>4</v>
      </c>
      <c r="P30" s="230">
        <f>O26</f>
        <v>7</v>
      </c>
      <c r="Q30" s="203"/>
    </row>
    <row r="31" spans="2:17" ht="24" customHeight="1" thickBot="1">
      <c r="B31" s="229"/>
      <c r="C31" s="230">
        <f>D28</f>
        <v>1</v>
      </c>
      <c r="D31" s="230">
        <f>C29</f>
        <v>4</v>
      </c>
      <c r="E31" s="231"/>
      <c r="H31" s="229"/>
      <c r="I31" s="230">
        <f>J28</f>
        <v>1</v>
      </c>
      <c r="J31" s="230">
        <f>I29</f>
        <v>4</v>
      </c>
      <c r="K31" s="231"/>
      <c r="N31" s="374"/>
      <c r="O31" s="238">
        <f>P24</f>
        <v>5</v>
      </c>
      <c r="P31" s="238">
        <f>O25</f>
        <v>6</v>
      </c>
      <c r="Q31" s="203"/>
    </row>
    <row r="32" spans="2:17" ht="24" customHeight="1" thickBot="1">
      <c r="B32" s="232">
        <v>46355</v>
      </c>
      <c r="C32" s="233">
        <f>C27</f>
        <v>2</v>
      </c>
      <c r="D32" s="233">
        <f>C28</f>
        <v>3</v>
      </c>
      <c r="E32" s="234">
        <v>46432</v>
      </c>
      <c r="H32" s="232">
        <v>46355</v>
      </c>
      <c r="I32" s="233">
        <f>I27</f>
        <v>2</v>
      </c>
      <c r="J32" s="233">
        <f>I28</f>
        <v>3</v>
      </c>
      <c r="K32" s="234">
        <v>46432</v>
      </c>
      <c r="N32" s="375" t="s">
        <v>104</v>
      </c>
      <c r="O32" s="227">
        <f>P28</f>
        <v>8</v>
      </c>
      <c r="P32" s="227">
        <f>P31</f>
        <v>6</v>
      </c>
      <c r="Q32" s="203"/>
    </row>
    <row r="33" spans="2:17" ht="24" customHeight="1">
      <c r="B33" s="229" t="s">
        <v>107</v>
      </c>
      <c r="C33" s="236">
        <f>C30</f>
        <v>6</v>
      </c>
      <c r="D33" s="236">
        <f>D32</f>
        <v>3</v>
      </c>
      <c r="E33" s="231" t="s">
        <v>117</v>
      </c>
      <c r="H33" s="229" t="s">
        <v>107</v>
      </c>
      <c r="I33" s="236">
        <f>I30</f>
        <v>6</v>
      </c>
      <c r="J33" s="236">
        <f>J32</f>
        <v>3</v>
      </c>
      <c r="K33" s="231" t="s">
        <v>117</v>
      </c>
      <c r="N33" s="376"/>
      <c r="O33" s="230">
        <f>P30</f>
        <v>7</v>
      </c>
      <c r="P33" s="230">
        <f>O31</f>
        <v>5</v>
      </c>
      <c r="Q33" s="203"/>
    </row>
    <row r="34" spans="2:17" ht="24" customHeight="1">
      <c r="B34" s="229"/>
      <c r="C34" s="230">
        <f>D31</f>
        <v>4</v>
      </c>
      <c r="D34" s="230">
        <f>C27</f>
        <v>2</v>
      </c>
      <c r="E34" s="231"/>
      <c r="H34" s="229"/>
      <c r="I34" s="230">
        <f>J31</f>
        <v>4</v>
      </c>
      <c r="J34" s="230">
        <f>I27</f>
        <v>2</v>
      </c>
      <c r="K34" s="231"/>
      <c r="N34" s="373">
        <v>46355</v>
      </c>
      <c r="O34" s="230">
        <f>P29</f>
        <v>1</v>
      </c>
      <c r="P34" s="230">
        <f>O30</f>
        <v>4</v>
      </c>
      <c r="Q34" s="203"/>
    </row>
    <row r="35" spans="2:17" ht="24" customHeight="1" thickBot="1">
      <c r="B35" s="235">
        <v>46369</v>
      </c>
      <c r="C35" s="230">
        <f>D29</f>
        <v>5</v>
      </c>
      <c r="D35" s="230">
        <f>C31</f>
        <v>1</v>
      </c>
      <c r="E35" s="237">
        <v>46446</v>
      </c>
      <c r="H35" s="235">
        <v>46369</v>
      </c>
      <c r="I35" s="230">
        <f>J29</f>
        <v>5</v>
      </c>
      <c r="J35" s="230">
        <f>I31</f>
        <v>1</v>
      </c>
      <c r="K35" s="237">
        <v>46446</v>
      </c>
      <c r="N35" s="374"/>
      <c r="O35" s="233">
        <f>O28</f>
        <v>2</v>
      </c>
      <c r="P35" s="233">
        <f>P26</f>
        <v>3</v>
      </c>
      <c r="Q35" s="203"/>
    </row>
    <row r="36" spans="2:17" ht="24" customHeight="1">
      <c r="B36" s="226" t="s">
        <v>109</v>
      </c>
      <c r="C36" s="227">
        <f>D35</f>
        <v>1</v>
      </c>
      <c r="D36" s="227">
        <f>C30</f>
        <v>6</v>
      </c>
      <c r="E36" s="228" t="s">
        <v>93</v>
      </c>
      <c r="H36" s="226" t="s">
        <v>109</v>
      </c>
      <c r="I36" s="227">
        <f>J35</f>
        <v>1</v>
      </c>
      <c r="J36" s="227">
        <f>I30</f>
        <v>6</v>
      </c>
      <c r="K36" s="228" t="s">
        <v>93</v>
      </c>
      <c r="N36" s="375" t="s">
        <v>107</v>
      </c>
      <c r="O36" s="236">
        <f>P26</f>
        <v>3</v>
      </c>
      <c r="P36" s="236">
        <f>O32</f>
        <v>8</v>
      </c>
      <c r="Q36" s="203"/>
    </row>
    <row r="37" spans="2:17" ht="24" customHeight="1">
      <c r="B37" s="229"/>
      <c r="C37" s="230">
        <f>D34</f>
        <v>2</v>
      </c>
      <c r="D37" s="230">
        <f>C25</f>
        <v>5</v>
      </c>
      <c r="E37" s="231"/>
      <c r="H37" s="229"/>
      <c r="I37" s="230">
        <f>J34</f>
        <v>2</v>
      </c>
      <c r="J37" s="230">
        <f>I25</f>
        <v>5</v>
      </c>
      <c r="K37" s="231"/>
      <c r="N37" s="376"/>
      <c r="O37" s="230">
        <f>O30</f>
        <v>4</v>
      </c>
      <c r="P37" s="230">
        <f>O35</f>
        <v>2</v>
      </c>
      <c r="Q37" s="203"/>
    </row>
    <row r="38" spans="2:17" ht="24" customHeight="1" thickBot="1">
      <c r="B38" s="232">
        <v>46404</v>
      </c>
      <c r="C38" s="233">
        <f>D33</f>
        <v>3</v>
      </c>
      <c r="D38" s="233">
        <f>C34</f>
        <v>4</v>
      </c>
      <c r="E38" s="234">
        <v>46453</v>
      </c>
      <c r="H38" s="232">
        <v>46404</v>
      </c>
      <c r="I38" s="233">
        <f>J33</f>
        <v>3</v>
      </c>
      <c r="J38" s="233">
        <f>I34</f>
        <v>4</v>
      </c>
      <c r="K38" s="234">
        <v>46453</v>
      </c>
      <c r="N38" s="373">
        <v>46369</v>
      </c>
      <c r="O38" s="230">
        <f>P33</f>
        <v>5</v>
      </c>
      <c r="P38" s="230">
        <f>O34</f>
        <v>1</v>
      </c>
      <c r="Q38" s="203"/>
    </row>
    <row r="39" spans="2:17" ht="24" customHeight="1" thickBot="1">
      <c r="N39" s="374"/>
      <c r="O39" s="238">
        <f>P32</f>
        <v>6</v>
      </c>
      <c r="P39" s="238">
        <f>P30</f>
        <v>7</v>
      </c>
      <c r="Q39" s="203"/>
    </row>
    <row r="40" spans="2:17" ht="24" customHeight="1">
      <c r="C40" s="203" t="s">
        <v>8</v>
      </c>
      <c r="D40" s="239">
        <v>46481</v>
      </c>
      <c r="I40" s="203" t="s">
        <v>8</v>
      </c>
      <c r="J40" s="239">
        <v>46481</v>
      </c>
      <c r="N40" s="375" t="s">
        <v>109</v>
      </c>
      <c r="O40" s="227">
        <f>P36</f>
        <v>8</v>
      </c>
      <c r="P40" s="227">
        <f>P39</f>
        <v>7</v>
      </c>
      <c r="Q40" s="203"/>
    </row>
    <row r="41" spans="2:17" ht="24" customHeight="1">
      <c r="C41" s="203" t="s">
        <v>180</v>
      </c>
      <c r="D41" s="239">
        <v>46488</v>
      </c>
      <c r="I41" s="203" t="s">
        <v>180</v>
      </c>
      <c r="J41" s="239">
        <v>46488</v>
      </c>
      <c r="N41" s="376"/>
      <c r="O41" s="230">
        <f>P38</f>
        <v>1</v>
      </c>
      <c r="P41" s="230">
        <f>O25</f>
        <v>6</v>
      </c>
      <c r="Q41" s="203"/>
    </row>
    <row r="42" spans="2:17" ht="24" customHeight="1">
      <c r="N42" s="373">
        <v>46404</v>
      </c>
      <c r="O42" s="230">
        <f>P37</f>
        <v>2</v>
      </c>
      <c r="P42" s="230">
        <f>O38</f>
        <v>5</v>
      </c>
      <c r="Q42" s="203"/>
    </row>
    <row r="43" spans="2:17" ht="24" customHeight="1" thickBot="1">
      <c r="N43" s="374"/>
      <c r="O43" s="233">
        <f>O36</f>
        <v>3</v>
      </c>
      <c r="P43" s="233">
        <f>O37</f>
        <v>4</v>
      </c>
      <c r="Q43" s="203"/>
    </row>
    <row r="44" spans="2:17" ht="24" customHeight="1">
      <c r="N44" s="375" t="s">
        <v>111</v>
      </c>
      <c r="O44" s="236">
        <f>O40</f>
        <v>8</v>
      </c>
      <c r="P44" s="236">
        <f>P43</f>
        <v>4</v>
      </c>
      <c r="Q44" s="203"/>
    </row>
    <row r="45" spans="2:17" ht="24" customHeight="1">
      <c r="N45" s="376"/>
      <c r="O45" s="230">
        <f>P42</f>
        <v>5</v>
      </c>
      <c r="P45" s="230">
        <f>O36</f>
        <v>3</v>
      </c>
      <c r="Q45" s="203"/>
    </row>
    <row r="46" spans="2:17" ht="24" customHeight="1">
      <c r="N46" s="373">
        <v>46411</v>
      </c>
      <c r="O46" s="230">
        <f>P41</f>
        <v>6</v>
      </c>
      <c r="P46" s="230">
        <f>O42</f>
        <v>2</v>
      </c>
      <c r="Q46" s="203"/>
    </row>
    <row r="47" spans="2:17" ht="24" customHeight="1" thickBot="1">
      <c r="N47" s="374"/>
      <c r="O47" s="238">
        <f>P40</f>
        <v>7</v>
      </c>
      <c r="P47" s="238">
        <f>O41</f>
        <v>1</v>
      </c>
      <c r="Q47" s="203"/>
    </row>
    <row r="48" spans="2:17" ht="24" customHeight="1">
      <c r="N48" s="375" t="s">
        <v>113</v>
      </c>
      <c r="O48" s="227">
        <f>P47</f>
        <v>1</v>
      </c>
      <c r="P48" s="227">
        <f>O40</f>
        <v>8</v>
      </c>
      <c r="Q48" s="203"/>
    </row>
    <row r="49" spans="14:17" ht="24" customHeight="1">
      <c r="N49" s="376"/>
      <c r="O49" s="230">
        <f>P46</f>
        <v>2</v>
      </c>
      <c r="P49" s="230">
        <f>O47</f>
        <v>7</v>
      </c>
      <c r="Q49" s="203"/>
    </row>
    <row r="50" spans="14:17" ht="24" customHeight="1">
      <c r="N50" s="373">
        <v>46432</v>
      </c>
      <c r="O50" s="230">
        <f>P45</f>
        <v>3</v>
      </c>
      <c r="P50" s="230">
        <f>P41</f>
        <v>6</v>
      </c>
      <c r="Q50" s="203"/>
    </row>
    <row r="51" spans="14:17" ht="24" customHeight="1" thickBot="1">
      <c r="N51" s="374"/>
      <c r="O51" s="233">
        <f>P44</f>
        <v>4</v>
      </c>
      <c r="P51" s="233">
        <f>O45</f>
        <v>5</v>
      </c>
      <c r="Q51" s="203"/>
    </row>
    <row r="53" spans="14:17" ht="24" customHeight="1">
      <c r="N53" s="203"/>
      <c r="O53" s="203" t="s">
        <v>202</v>
      </c>
      <c r="P53" s="239">
        <v>46446</v>
      </c>
    </row>
    <row r="54" spans="14:17" ht="24" customHeight="1">
      <c r="N54" s="203"/>
      <c r="O54" s="203" t="s">
        <v>203</v>
      </c>
      <c r="P54" s="239">
        <v>46460</v>
      </c>
    </row>
    <row r="55" spans="14:17" ht="24" customHeight="1">
      <c r="N55" s="203"/>
      <c r="O55" s="203" t="s">
        <v>8</v>
      </c>
      <c r="P55" s="239">
        <v>46481</v>
      </c>
    </row>
    <row r="56" spans="14:17" ht="24" customHeight="1">
      <c r="N56" s="203"/>
      <c r="O56" s="203" t="s">
        <v>180</v>
      </c>
      <c r="P56" s="239">
        <v>46488</v>
      </c>
    </row>
    <row r="57" spans="14:17" ht="24" customHeight="1">
      <c r="N57" s="203"/>
      <c r="O57" s="203"/>
      <c r="P57" s="203"/>
    </row>
  </sheetData>
  <mergeCells count="23">
    <mergeCell ref="B2:D2"/>
    <mergeCell ref="H2:J2"/>
    <mergeCell ref="N2:P2"/>
    <mergeCell ref="B12:D12"/>
    <mergeCell ref="H12:J12"/>
    <mergeCell ref="N12:P12"/>
    <mergeCell ref="N40:N41"/>
    <mergeCell ref="B23:E23"/>
    <mergeCell ref="H23:K23"/>
    <mergeCell ref="N23:P23"/>
    <mergeCell ref="N24:N25"/>
    <mergeCell ref="N26:N27"/>
    <mergeCell ref="N28:N29"/>
    <mergeCell ref="N30:N31"/>
    <mergeCell ref="N32:N33"/>
    <mergeCell ref="N34:N35"/>
    <mergeCell ref="N36:N37"/>
    <mergeCell ref="N38:N39"/>
    <mergeCell ref="N42:N43"/>
    <mergeCell ref="N44:N45"/>
    <mergeCell ref="N46:N47"/>
    <mergeCell ref="N48:N49"/>
    <mergeCell ref="N50:N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6F58-638F-42AA-BCD6-390624B80043}">
  <dimension ref="B2:AF118"/>
  <sheetViews>
    <sheetView topLeftCell="V3" zoomScale="70" zoomScaleNormal="70" workbookViewId="0">
      <selection activeCell="M23" sqref="M23"/>
    </sheetView>
  </sheetViews>
  <sheetFormatPr baseColWidth="10" defaultColWidth="8" defaultRowHeight="23.1" customHeight="1"/>
  <cols>
    <col min="1" max="1" width="8" style="240"/>
    <col min="2" max="2" width="24.375" style="240" customWidth="1"/>
    <col min="3" max="4" width="26.875" style="240" customWidth="1"/>
    <col min="5" max="6" width="24.375" style="240" customWidth="1"/>
    <col min="7" max="7" width="15.875" style="241" customWidth="1"/>
    <col min="8" max="8" width="8.875" style="240" customWidth="1"/>
    <col min="9" max="9" width="24.375" style="240" customWidth="1"/>
    <col min="10" max="11" width="26.875" style="240" customWidth="1"/>
    <col min="12" max="13" width="24.375" style="240" customWidth="1"/>
    <col min="14" max="14" width="18.625" style="240" customWidth="1"/>
    <col min="15" max="15" width="8.125" style="240" customWidth="1"/>
    <col min="16" max="16" width="24.375" style="240" customWidth="1"/>
    <col min="17" max="18" width="26.875" style="240" customWidth="1"/>
    <col min="19" max="19" width="9.125" style="240" customWidth="1"/>
    <col min="20" max="20" width="24.375" style="240" customWidth="1"/>
    <col min="21" max="21" width="13.5" style="240" customWidth="1"/>
    <col min="22" max="22" width="8" style="240"/>
    <col min="23" max="23" width="24.375" style="240" customWidth="1"/>
    <col min="24" max="24" width="32.125" style="240" customWidth="1"/>
    <col min="25" max="25" width="34" style="240" customWidth="1"/>
    <col min="26" max="26" width="8.125" style="240" customWidth="1"/>
    <col min="27" max="27" width="33.625" style="240" customWidth="1"/>
    <col min="28" max="28" width="8" style="240"/>
    <col min="29" max="32" width="0" style="240" hidden="1" customWidth="1"/>
    <col min="33" max="16384" width="8" style="240"/>
  </cols>
  <sheetData>
    <row r="2" spans="2:28" ht="23.1" customHeight="1" thickBot="1"/>
    <row r="3" spans="2:28" ht="23.1" customHeight="1" thickBot="1">
      <c r="B3" s="394" t="s">
        <v>204</v>
      </c>
      <c r="C3" s="395"/>
      <c r="D3" s="396"/>
      <c r="I3" s="394" t="s">
        <v>205</v>
      </c>
      <c r="J3" s="395"/>
      <c r="K3" s="396"/>
      <c r="P3" s="394" t="s">
        <v>206</v>
      </c>
      <c r="Q3" s="395"/>
      <c r="R3" s="396"/>
      <c r="S3" s="242"/>
    </row>
    <row r="4" spans="2:28" ht="23.1" customHeight="1">
      <c r="B4" s="243" t="s">
        <v>91</v>
      </c>
      <c r="C4" s="244" t="s">
        <v>207</v>
      </c>
      <c r="D4" s="245" t="s">
        <v>184</v>
      </c>
      <c r="E4" s="159"/>
      <c r="F4" s="159" t="s">
        <v>160</v>
      </c>
      <c r="G4" s="159"/>
      <c r="I4" s="243" t="s">
        <v>91</v>
      </c>
      <c r="J4" s="244" t="s">
        <v>137</v>
      </c>
      <c r="K4" s="245" t="s">
        <v>187</v>
      </c>
      <c r="L4" s="159"/>
      <c r="M4" s="159" t="s">
        <v>163</v>
      </c>
      <c r="P4" s="243" t="s">
        <v>91</v>
      </c>
      <c r="Q4" s="244" t="s">
        <v>172</v>
      </c>
      <c r="R4" s="245" t="s">
        <v>208</v>
      </c>
      <c r="S4" s="246"/>
      <c r="T4" s="159" t="s">
        <v>166</v>
      </c>
      <c r="AB4" s="241"/>
    </row>
    <row r="5" spans="2:28" ht="23.1" customHeight="1" thickBot="1">
      <c r="B5" s="247">
        <v>46299</v>
      </c>
      <c r="C5" s="248" t="s">
        <v>161</v>
      </c>
      <c r="D5" s="249" t="s">
        <v>198</v>
      </c>
      <c r="E5" s="159"/>
      <c r="F5" s="159" t="s">
        <v>184</v>
      </c>
      <c r="G5" s="159"/>
      <c r="I5" s="247">
        <v>46299</v>
      </c>
      <c r="J5" s="248" t="s">
        <v>209</v>
      </c>
      <c r="K5" s="249" t="s">
        <v>196</v>
      </c>
      <c r="L5" s="159"/>
      <c r="M5" s="159" t="s">
        <v>187</v>
      </c>
      <c r="N5" s="250">
        <v>2</v>
      </c>
      <c r="P5" s="247">
        <v>46299</v>
      </c>
      <c r="Q5" s="248" t="s">
        <v>90</v>
      </c>
      <c r="R5" s="249" t="s">
        <v>195</v>
      </c>
      <c r="S5" s="246"/>
      <c r="T5" s="159" t="s">
        <v>195</v>
      </c>
      <c r="AB5" s="159"/>
    </row>
    <row r="6" spans="2:28" ht="23.1" customHeight="1">
      <c r="B6" s="243" t="s">
        <v>102</v>
      </c>
      <c r="C6" s="244" t="str">
        <f>C4</f>
        <v>RUGBY LAIETANS</v>
      </c>
      <c r="D6" s="245" t="str">
        <f>D5</f>
        <v>FÉNIX</v>
      </c>
      <c r="E6" s="159"/>
      <c r="F6" s="159" t="s">
        <v>207</v>
      </c>
      <c r="G6" s="159"/>
      <c r="I6" s="243" t="s">
        <v>102</v>
      </c>
      <c r="J6" s="244" t="str">
        <f>J4</f>
        <v>CR SPARTANS</v>
      </c>
      <c r="K6" s="245" t="str">
        <f>K5</f>
        <v>RC L'HOSPITALET</v>
      </c>
      <c r="L6" s="159"/>
      <c r="M6" s="159" t="s">
        <v>137</v>
      </c>
      <c r="N6" s="250">
        <v>1</v>
      </c>
      <c r="P6" s="243" t="s">
        <v>102</v>
      </c>
      <c r="Q6" s="244" t="str">
        <f>Q4</f>
        <v>VPC ANDORRA</v>
      </c>
      <c r="R6" s="245" t="str">
        <f>R5</f>
        <v>RC SITGES</v>
      </c>
      <c r="S6" s="246"/>
      <c r="T6" s="159" t="s">
        <v>208</v>
      </c>
      <c r="AB6" s="159"/>
    </row>
    <row r="7" spans="2:28" ht="23.1" customHeight="1" thickBot="1">
      <c r="B7" s="247">
        <v>46313</v>
      </c>
      <c r="C7" s="248" t="str">
        <f>D4</f>
        <v>UES</v>
      </c>
      <c r="D7" s="249" t="str">
        <f>C5</f>
        <v>CNPN</v>
      </c>
      <c r="E7" s="159"/>
      <c r="F7" s="159" t="s">
        <v>198</v>
      </c>
      <c r="G7" s="159"/>
      <c r="I7" s="247">
        <v>46313</v>
      </c>
      <c r="J7" s="248" t="str">
        <f>K4</f>
        <v>CR SANT CUGAT</v>
      </c>
      <c r="K7" s="249" t="str">
        <f>J5</f>
        <v>CRT/TROTAS</v>
      </c>
      <c r="L7" s="159"/>
      <c r="M7" s="159" t="s">
        <v>196</v>
      </c>
      <c r="P7" s="247">
        <v>46313</v>
      </c>
      <c r="Q7" s="248" t="str">
        <f>R4</f>
        <v>BUC/CORNELLÀ</v>
      </c>
      <c r="R7" s="249" t="str">
        <f>Q5</f>
        <v>GÒTICS RC</v>
      </c>
      <c r="S7" s="246"/>
      <c r="T7" s="159" t="s">
        <v>90</v>
      </c>
      <c r="AB7" s="159"/>
    </row>
    <row r="8" spans="2:28" ht="23.1" customHeight="1">
      <c r="B8" s="243" t="s">
        <v>104</v>
      </c>
      <c r="C8" s="244" t="str">
        <f>C5</f>
        <v>CNPN</v>
      </c>
      <c r="D8" s="245" t="str">
        <f>C4</f>
        <v>RUGBY LAIETANS</v>
      </c>
      <c r="E8" s="159"/>
      <c r="F8" s="159" t="s">
        <v>161</v>
      </c>
      <c r="G8" s="159"/>
      <c r="I8" s="243" t="s">
        <v>104</v>
      </c>
      <c r="J8" s="244" t="str">
        <f>J5</f>
        <v>CRT/TROTAS</v>
      </c>
      <c r="K8" s="245" t="str">
        <f>J4</f>
        <v>CR SPARTANS</v>
      </c>
      <c r="L8" s="159"/>
      <c r="M8" s="159" t="s">
        <v>209</v>
      </c>
      <c r="N8" s="250">
        <v>3</v>
      </c>
      <c r="P8" s="243" t="s">
        <v>104</v>
      </c>
      <c r="Q8" s="244" t="str">
        <f>Q5</f>
        <v>GÒTICS RC</v>
      </c>
      <c r="R8" s="245" t="str">
        <f>Q4</f>
        <v>VPC ANDORRA</v>
      </c>
      <c r="S8" s="246"/>
      <c r="T8" s="159" t="s">
        <v>172</v>
      </c>
      <c r="AB8" s="159"/>
    </row>
    <row r="9" spans="2:28" ht="23.1" customHeight="1" thickBot="1">
      <c r="B9" s="247">
        <v>46320</v>
      </c>
      <c r="C9" s="248" t="str">
        <f>D6</f>
        <v>FÉNIX</v>
      </c>
      <c r="D9" s="249" t="str">
        <f>D4</f>
        <v>UES</v>
      </c>
      <c r="I9" s="247">
        <v>46320</v>
      </c>
      <c r="J9" s="248" t="str">
        <f>K6</f>
        <v>RC L'HOSPITALET</v>
      </c>
      <c r="K9" s="249" t="str">
        <f>K4</f>
        <v>CR SANT CUGAT</v>
      </c>
      <c r="P9" s="247">
        <v>46320</v>
      </c>
      <c r="Q9" s="248" t="str">
        <f>R6</f>
        <v>RC SITGES</v>
      </c>
      <c r="R9" s="249" t="str">
        <f>R4</f>
        <v>BUC/CORNELLÀ</v>
      </c>
      <c r="S9" s="246"/>
      <c r="AB9" s="241"/>
    </row>
    <row r="10" spans="2:28" ht="23.1" customHeight="1">
      <c r="AB10" s="241"/>
    </row>
    <row r="16" spans="2:28" ht="23.1" customHeight="1" thickBot="1"/>
    <row r="17" spans="2:28" ht="23.1" customHeight="1" thickBot="1">
      <c r="B17" s="394" t="s">
        <v>210</v>
      </c>
      <c r="C17" s="395"/>
      <c r="D17" s="396"/>
      <c r="G17" s="240"/>
      <c r="I17" s="394" t="s">
        <v>211</v>
      </c>
      <c r="J17" s="395"/>
      <c r="K17" s="396"/>
      <c r="P17" s="394" t="s">
        <v>212</v>
      </c>
      <c r="Q17" s="395"/>
      <c r="R17" s="396"/>
      <c r="S17" s="242"/>
      <c r="W17" s="394" t="s">
        <v>213</v>
      </c>
      <c r="X17" s="395"/>
      <c r="Y17" s="396"/>
      <c r="Z17" s="242"/>
    </row>
    <row r="18" spans="2:28" ht="23.1" customHeight="1">
      <c r="B18" s="243" t="s">
        <v>91</v>
      </c>
      <c r="C18" s="244" t="s">
        <v>140</v>
      </c>
      <c r="D18" s="245" t="s">
        <v>193</v>
      </c>
      <c r="E18" s="159"/>
      <c r="F18" s="159" t="s">
        <v>59</v>
      </c>
      <c r="I18" s="243" t="s">
        <v>91</v>
      </c>
      <c r="J18" s="244" t="s">
        <v>140</v>
      </c>
      <c r="K18" s="245" t="s">
        <v>100</v>
      </c>
      <c r="L18" s="159"/>
      <c r="M18" s="159" t="s">
        <v>75</v>
      </c>
      <c r="P18" s="243" t="s">
        <v>91</v>
      </c>
      <c r="Q18" s="244" t="s">
        <v>214</v>
      </c>
      <c r="R18" s="245" t="s">
        <v>185</v>
      </c>
      <c r="S18" s="246"/>
      <c r="T18" s="159" t="s">
        <v>9</v>
      </c>
      <c r="W18" s="243" t="s">
        <v>91</v>
      </c>
      <c r="X18" s="244" t="s">
        <v>140</v>
      </c>
      <c r="Y18" s="245" t="s">
        <v>215</v>
      </c>
      <c r="Z18" s="246"/>
      <c r="AA18" s="159" t="s">
        <v>216</v>
      </c>
    </row>
    <row r="19" spans="2:28" ht="23.1" customHeight="1" thickBot="1">
      <c r="B19" s="247">
        <v>46299</v>
      </c>
      <c r="C19" s="248" t="s">
        <v>174</v>
      </c>
      <c r="D19" s="249" t="s">
        <v>217</v>
      </c>
      <c r="E19" s="159"/>
      <c r="F19" s="159" t="s">
        <v>193</v>
      </c>
      <c r="I19" s="247">
        <v>46299</v>
      </c>
      <c r="J19" s="248" t="s">
        <v>99</v>
      </c>
      <c r="K19" s="249" t="s">
        <v>258</v>
      </c>
      <c r="L19" s="159"/>
      <c r="M19" s="159" t="s">
        <v>100</v>
      </c>
      <c r="P19" s="247">
        <v>46299</v>
      </c>
      <c r="Q19" s="248" t="s">
        <v>218</v>
      </c>
      <c r="R19" s="249" t="s">
        <v>168</v>
      </c>
      <c r="S19" s="246"/>
      <c r="T19" s="159" t="s">
        <v>185</v>
      </c>
      <c r="W19" s="247">
        <v>46299</v>
      </c>
      <c r="X19" s="248" t="s">
        <v>219</v>
      </c>
      <c r="Y19" s="249" t="s">
        <v>95</v>
      </c>
      <c r="Z19" s="246"/>
      <c r="AA19" s="159" t="s">
        <v>219</v>
      </c>
      <c r="AB19" s="240">
        <v>3</v>
      </c>
    </row>
    <row r="20" spans="2:28" ht="23.1" customHeight="1">
      <c r="B20" s="243" t="s">
        <v>102</v>
      </c>
      <c r="C20" s="244" t="str">
        <f>C18</f>
        <v>Descans</v>
      </c>
      <c r="D20" s="245" t="str">
        <f>D19</f>
        <v>TROTAS</v>
      </c>
      <c r="E20" s="159"/>
      <c r="F20" s="159" t="s">
        <v>217</v>
      </c>
      <c r="I20" s="243" t="s">
        <v>102</v>
      </c>
      <c r="J20" s="244" t="str">
        <f>J18</f>
        <v>Descans</v>
      </c>
      <c r="K20" s="245" t="str">
        <f>K19</f>
        <v>ALT/CAR/EM/SEL</v>
      </c>
      <c r="L20" s="159"/>
      <c r="M20" s="159" t="s">
        <v>99</v>
      </c>
      <c r="P20" s="243" t="s">
        <v>102</v>
      </c>
      <c r="Q20" s="244" t="str">
        <f>Q18</f>
        <v>RUGBY LAIETANS B</v>
      </c>
      <c r="R20" s="245" t="str">
        <f>R19</f>
        <v>CR SANT CUGAT B</v>
      </c>
      <c r="S20" s="246"/>
      <c r="T20" s="159" t="s">
        <v>168</v>
      </c>
      <c r="W20" s="243" t="s">
        <v>102</v>
      </c>
      <c r="X20" s="244" t="str">
        <f>X18</f>
        <v>Descans</v>
      </c>
      <c r="Y20" s="245" t="str">
        <f>Y19</f>
        <v>QUÍMIC ER</v>
      </c>
      <c r="Z20" s="246"/>
      <c r="AA20" s="159" t="s">
        <v>215</v>
      </c>
    </row>
    <row r="21" spans="2:28" ht="23.1" customHeight="1" thickBot="1">
      <c r="B21" s="247">
        <v>46313</v>
      </c>
      <c r="C21" s="248" t="str">
        <f>D18</f>
        <v>BARÇA RUGBY</v>
      </c>
      <c r="D21" s="249" t="str">
        <f>C19</f>
        <v>CAT CENTRAL</v>
      </c>
      <c r="E21" s="159"/>
      <c r="F21" s="159" t="s">
        <v>174</v>
      </c>
      <c r="I21" s="247">
        <v>46313</v>
      </c>
      <c r="J21" s="248" t="str">
        <f>K18</f>
        <v>CRUC</v>
      </c>
      <c r="K21" s="249" t="str">
        <f>J19</f>
        <v>CEU</v>
      </c>
      <c r="L21" s="159"/>
      <c r="M21" s="159" t="s">
        <v>258</v>
      </c>
      <c r="P21" s="247">
        <v>46313</v>
      </c>
      <c r="Q21" s="248" t="str">
        <f>R18</f>
        <v>UES B</v>
      </c>
      <c r="R21" s="249" t="str">
        <f>Q19</f>
        <v>SENGEIEG VERMELL</v>
      </c>
      <c r="S21" s="246"/>
      <c r="T21" s="159" t="s">
        <v>214</v>
      </c>
      <c r="W21" s="247">
        <v>46313</v>
      </c>
      <c r="X21" s="248" t="str">
        <f>Y18</f>
        <v>SENGEIEG BLANC</v>
      </c>
      <c r="Y21" s="249" t="str">
        <f>X19</f>
        <v>CE INEF LLEIDA/ANOIA RC</v>
      </c>
      <c r="Z21" s="246"/>
      <c r="AA21" s="159" t="s">
        <v>95</v>
      </c>
    </row>
    <row r="22" spans="2:28" ht="23.1" customHeight="1">
      <c r="B22" s="243" t="s">
        <v>104</v>
      </c>
      <c r="C22" s="244" t="str">
        <f>C19</f>
        <v>CAT CENTRAL</v>
      </c>
      <c r="D22" s="245" t="str">
        <f>C18</f>
        <v>Descans</v>
      </c>
      <c r="E22" s="159"/>
      <c r="F22" s="159"/>
      <c r="I22" s="243" t="s">
        <v>104</v>
      </c>
      <c r="J22" s="244" t="str">
        <f>J19</f>
        <v>CEU</v>
      </c>
      <c r="K22" s="245" t="str">
        <f>J18</f>
        <v>Descans</v>
      </c>
      <c r="L22" s="159"/>
      <c r="M22" s="159"/>
      <c r="P22" s="243" t="s">
        <v>104</v>
      </c>
      <c r="Q22" s="244" t="str">
        <f>Q19</f>
        <v>SENGEIEG VERMELL</v>
      </c>
      <c r="R22" s="245" t="str">
        <f>Q18</f>
        <v>RUGBY LAIETANS B</v>
      </c>
      <c r="S22" s="246"/>
      <c r="T22" s="159" t="s">
        <v>218</v>
      </c>
      <c r="W22" s="243" t="s">
        <v>104</v>
      </c>
      <c r="X22" s="244" t="str">
        <f>X19</f>
        <v>CE INEF LLEIDA/ANOIA RC</v>
      </c>
      <c r="Y22" s="245" t="str">
        <f>X18</f>
        <v>Descans</v>
      </c>
      <c r="Z22" s="246"/>
    </row>
    <row r="23" spans="2:28" ht="23.1" customHeight="1" thickBot="1">
      <c r="B23" s="247">
        <v>46320</v>
      </c>
      <c r="C23" s="248" t="str">
        <f>D20</f>
        <v>TROTAS</v>
      </c>
      <c r="D23" s="249" t="str">
        <f>D18</f>
        <v>BARÇA RUGBY</v>
      </c>
      <c r="G23" s="240"/>
      <c r="I23" s="247">
        <v>46320</v>
      </c>
      <c r="J23" s="248" t="str">
        <f>K20</f>
        <v>ALT/CAR/EM/SEL</v>
      </c>
      <c r="K23" s="249" t="str">
        <f>K18</f>
        <v>CRUC</v>
      </c>
      <c r="P23" s="247">
        <v>46320</v>
      </c>
      <c r="Q23" s="248" t="str">
        <f>R20</f>
        <v>CR SANT CUGAT B</v>
      </c>
      <c r="R23" s="249" t="str">
        <f>R18</f>
        <v>UES B</v>
      </c>
      <c r="S23" s="246"/>
      <c r="W23" s="247">
        <v>46320</v>
      </c>
      <c r="X23" s="248" t="str">
        <f>Y20</f>
        <v>QUÍMIC ER</v>
      </c>
      <c r="Y23" s="249" t="str">
        <f>Y18</f>
        <v>SENGEIEG BLANC</v>
      </c>
      <c r="Z23" s="246"/>
    </row>
    <row r="30" spans="2:28" ht="23.1" customHeight="1" thickBot="1"/>
    <row r="31" spans="2:28" ht="23.1" customHeight="1" thickBot="1">
      <c r="B31" s="389" t="s">
        <v>220</v>
      </c>
      <c r="C31" s="390"/>
      <c r="D31" s="390"/>
      <c r="E31" s="391"/>
      <c r="F31" s="241" t="s">
        <v>221</v>
      </c>
      <c r="I31" s="397" t="s">
        <v>222</v>
      </c>
      <c r="J31" s="398"/>
      <c r="K31" s="398"/>
      <c r="L31" s="399"/>
      <c r="M31" s="159" t="s">
        <v>223</v>
      </c>
      <c r="N31" s="241" t="s">
        <v>224</v>
      </c>
      <c r="O31" s="400"/>
      <c r="P31" s="400"/>
    </row>
    <row r="32" spans="2:28" ht="23.1" customHeight="1">
      <c r="B32" s="160" t="s">
        <v>91</v>
      </c>
      <c r="C32" s="161">
        <v>6</v>
      </c>
      <c r="D32" s="161">
        <v>4</v>
      </c>
      <c r="E32" s="162" t="s">
        <v>111</v>
      </c>
      <c r="G32" s="240"/>
      <c r="I32" s="350" t="s">
        <v>91</v>
      </c>
      <c r="J32" s="161">
        <v>8</v>
      </c>
      <c r="K32" s="161">
        <v>5</v>
      </c>
      <c r="L32" s="352" t="s">
        <v>115</v>
      </c>
      <c r="O32" s="241"/>
      <c r="P32" s="241"/>
    </row>
    <row r="33" spans="2:32" ht="23.1" customHeight="1">
      <c r="B33" s="163"/>
      <c r="C33" s="155">
        <v>5</v>
      </c>
      <c r="D33" s="155">
        <v>3</v>
      </c>
      <c r="E33" s="164"/>
      <c r="F33" s="159"/>
      <c r="G33" s="240"/>
      <c r="I33" s="351"/>
      <c r="J33" s="155">
        <v>6</v>
      </c>
      <c r="K33" s="155">
        <v>4</v>
      </c>
      <c r="L33" s="353"/>
      <c r="O33" s="241"/>
      <c r="P33" s="241"/>
    </row>
    <row r="34" spans="2:32" ht="23.1" customHeight="1" thickBot="1">
      <c r="B34" s="173">
        <v>46334</v>
      </c>
      <c r="C34" s="167">
        <v>1</v>
      </c>
      <c r="D34" s="167">
        <v>2</v>
      </c>
      <c r="E34" s="174">
        <v>46411</v>
      </c>
      <c r="F34" s="196"/>
      <c r="I34" s="343">
        <v>46334</v>
      </c>
      <c r="J34" s="155">
        <v>7</v>
      </c>
      <c r="K34" s="155">
        <v>3</v>
      </c>
      <c r="L34" s="345">
        <v>46067</v>
      </c>
      <c r="M34" s="196"/>
      <c r="O34" s="241"/>
      <c r="P34" s="241"/>
    </row>
    <row r="35" spans="2:32" ht="23.1" customHeight="1" thickBot="1">
      <c r="B35" s="163" t="s">
        <v>102</v>
      </c>
      <c r="C35" s="168">
        <f>D34</f>
        <v>2</v>
      </c>
      <c r="D35" s="168">
        <f>C32</f>
        <v>6</v>
      </c>
      <c r="E35" s="164" t="s">
        <v>113</v>
      </c>
      <c r="F35" s="159"/>
      <c r="I35" s="344"/>
      <c r="J35" s="167">
        <v>1</v>
      </c>
      <c r="K35" s="167">
        <v>2</v>
      </c>
      <c r="L35" s="346"/>
      <c r="M35" s="159"/>
      <c r="P35" s="401" t="s">
        <v>89</v>
      </c>
      <c r="Q35" s="401"/>
    </row>
    <row r="36" spans="2:32" ht="23.1" customHeight="1">
      <c r="B36" s="163"/>
      <c r="C36" s="155">
        <f>D33</f>
        <v>3</v>
      </c>
      <c r="D36" s="155">
        <f>C34</f>
        <v>1</v>
      </c>
      <c r="E36" s="164"/>
      <c r="F36" s="159"/>
      <c r="I36" s="350" t="s">
        <v>102</v>
      </c>
      <c r="J36" s="168">
        <f>K35</f>
        <v>2</v>
      </c>
      <c r="K36" s="168">
        <f>J32</f>
        <v>8</v>
      </c>
      <c r="L36" s="352" t="s">
        <v>131</v>
      </c>
      <c r="M36" s="159"/>
      <c r="P36" s="251">
        <v>8</v>
      </c>
      <c r="Q36" s="251">
        <v>4</v>
      </c>
      <c r="AC36" s="252" t="s">
        <v>2</v>
      </c>
      <c r="AD36" s="252">
        <v>4</v>
      </c>
      <c r="AE36" s="253">
        <v>1</v>
      </c>
    </row>
    <row r="37" spans="2:32" ht="23.1" customHeight="1" thickBot="1">
      <c r="B37" s="165">
        <v>46341</v>
      </c>
      <c r="C37" s="155">
        <f>D32</f>
        <v>4</v>
      </c>
      <c r="D37" s="155">
        <f>D38</f>
        <v>5</v>
      </c>
      <c r="E37" s="166">
        <v>46425</v>
      </c>
      <c r="F37" s="196"/>
      <c r="I37" s="351"/>
      <c r="J37" s="155">
        <f>K34</f>
        <v>3</v>
      </c>
      <c r="K37" s="155">
        <f>J35</f>
        <v>1</v>
      </c>
      <c r="L37" s="353"/>
      <c r="M37" s="159"/>
      <c r="P37" s="251">
        <v>6</v>
      </c>
      <c r="Q37" s="251">
        <v>2</v>
      </c>
      <c r="AC37" s="252"/>
      <c r="AD37" s="252">
        <v>11</v>
      </c>
      <c r="AE37" s="254"/>
    </row>
    <row r="38" spans="2:32" ht="23.1" customHeight="1">
      <c r="B38" s="160" t="s">
        <v>104</v>
      </c>
      <c r="C38" s="161">
        <f>D35</f>
        <v>6</v>
      </c>
      <c r="D38" s="161">
        <f>C33</f>
        <v>5</v>
      </c>
      <c r="E38" s="162" t="s">
        <v>115</v>
      </c>
      <c r="F38" s="159"/>
      <c r="I38" s="343">
        <v>46341</v>
      </c>
      <c r="J38" s="155">
        <f>K33</f>
        <v>4</v>
      </c>
      <c r="K38" s="155">
        <f>J34</f>
        <v>7</v>
      </c>
      <c r="L38" s="345">
        <v>46439</v>
      </c>
      <c r="M38" s="196"/>
      <c r="P38" s="251">
        <v>7</v>
      </c>
      <c r="Q38" s="251">
        <v>3</v>
      </c>
      <c r="AC38" s="252"/>
      <c r="AD38" s="252">
        <v>18</v>
      </c>
      <c r="AE38" s="255">
        <v>2</v>
      </c>
    </row>
    <row r="39" spans="2:32" ht="23.1" customHeight="1" thickBot="1">
      <c r="B39" s="163"/>
      <c r="C39" s="155">
        <f>D36</f>
        <v>1</v>
      </c>
      <c r="D39" s="155">
        <f>C37</f>
        <v>4</v>
      </c>
      <c r="E39" s="164"/>
      <c r="F39" s="159"/>
      <c r="I39" s="344"/>
      <c r="J39" s="169">
        <f>K32</f>
        <v>5</v>
      </c>
      <c r="K39" s="169">
        <f>J33</f>
        <v>6</v>
      </c>
      <c r="L39" s="346"/>
      <c r="M39" s="159"/>
      <c r="P39" s="251">
        <v>1</v>
      </c>
      <c r="Q39" s="251">
        <v>5</v>
      </c>
      <c r="AC39" s="252"/>
      <c r="AD39" s="252">
        <v>25</v>
      </c>
      <c r="AE39" s="256">
        <v>3</v>
      </c>
    </row>
    <row r="40" spans="2:32" ht="23.1" customHeight="1" thickBot="1">
      <c r="B40" s="173">
        <v>46355</v>
      </c>
      <c r="C40" s="167">
        <f>C35</f>
        <v>2</v>
      </c>
      <c r="D40" s="167">
        <f>C36</f>
        <v>3</v>
      </c>
      <c r="E40" s="174">
        <v>46439</v>
      </c>
      <c r="F40" s="196"/>
      <c r="I40" s="350" t="s">
        <v>104</v>
      </c>
      <c r="J40" s="161">
        <f>K36</f>
        <v>8</v>
      </c>
      <c r="K40" s="161">
        <f>K39</f>
        <v>6</v>
      </c>
      <c r="L40" s="352" t="s">
        <v>93</v>
      </c>
      <c r="M40" s="159"/>
      <c r="AC40" s="252" t="s">
        <v>3</v>
      </c>
      <c r="AD40" s="252">
        <v>1</v>
      </c>
      <c r="AE40" s="254">
        <v>1</v>
      </c>
    </row>
    <row r="41" spans="2:32" ht="23.1" customHeight="1">
      <c r="B41" s="163" t="s">
        <v>107</v>
      </c>
      <c r="C41" s="168">
        <f>C38</f>
        <v>6</v>
      </c>
      <c r="D41" s="168">
        <f>D40</f>
        <v>3</v>
      </c>
      <c r="E41" s="164" t="s">
        <v>117</v>
      </c>
      <c r="F41" s="159"/>
      <c r="I41" s="351"/>
      <c r="J41" s="155">
        <f>K38</f>
        <v>7</v>
      </c>
      <c r="K41" s="155">
        <f>J39</f>
        <v>5</v>
      </c>
      <c r="L41" s="353"/>
      <c r="M41" s="159"/>
      <c r="AC41" s="252"/>
      <c r="AD41" s="252">
        <v>8</v>
      </c>
      <c r="AE41" s="255">
        <v>4</v>
      </c>
      <c r="AF41" s="240">
        <v>1</v>
      </c>
    </row>
    <row r="42" spans="2:32" ht="23.1" customHeight="1">
      <c r="B42" s="163"/>
      <c r="C42" s="155">
        <f>D39</f>
        <v>4</v>
      </c>
      <c r="D42" s="155">
        <f>C35</f>
        <v>2</v>
      </c>
      <c r="E42" s="164"/>
      <c r="F42" s="159"/>
      <c r="I42" s="343">
        <v>46355</v>
      </c>
      <c r="J42" s="155">
        <f>K37</f>
        <v>1</v>
      </c>
      <c r="K42" s="155">
        <f>J38</f>
        <v>4</v>
      </c>
      <c r="L42" s="345">
        <v>46453</v>
      </c>
      <c r="M42" s="196"/>
      <c r="AC42" s="252"/>
      <c r="AD42" s="252">
        <v>15</v>
      </c>
      <c r="AE42" s="255">
        <v>5</v>
      </c>
      <c r="AF42" s="240">
        <v>2</v>
      </c>
    </row>
    <row r="43" spans="2:32" ht="23.1" customHeight="1" thickBot="1">
      <c r="B43" s="165">
        <v>46369</v>
      </c>
      <c r="C43" s="155">
        <f>D37</f>
        <v>5</v>
      </c>
      <c r="D43" s="155">
        <f>C39</f>
        <v>1</v>
      </c>
      <c r="E43" s="166">
        <v>46453</v>
      </c>
      <c r="F43" s="196"/>
      <c r="I43" s="344"/>
      <c r="J43" s="167">
        <f>J36</f>
        <v>2</v>
      </c>
      <c r="K43" s="167">
        <f>K34</f>
        <v>3</v>
      </c>
      <c r="L43" s="346"/>
      <c r="M43" s="159"/>
      <c r="AC43" s="252"/>
      <c r="AD43" s="252">
        <v>22</v>
      </c>
      <c r="AE43" s="255">
        <v>2</v>
      </c>
    </row>
    <row r="44" spans="2:32" ht="23.1" customHeight="1" thickBot="1">
      <c r="B44" s="160" t="s">
        <v>109</v>
      </c>
      <c r="C44" s="161">
        <f>D43</f>
        <v>1</v>
      </c>
      <c r="D44" s="161">
        <f>C38</f>
        <v>6</v>
      </c>
      <c r="E44" s="162" t="s">
        <v>93</v>
      </c>
      <c r="F44" s="159"/>
      <c r="I44" s="350" t="s">
        <v>107</v>
      </c>
      <c r="J44" s="168">
        <f>K34</f>
        <v>3</v>
      </c>
      <c r="K44" s="168">
        <f>J40</f>
        <v>8</v>
      </c>
      <c r="L44" s="352" t="s">
        <v>103</v>
      </c>
      <c r="M44" s="159"/>
      <c r="AC44" s="252"/>
      <c r="AD44" s="252">
        <v>29</v>
      </c>
      <c r="AE44" s="257">
        <v>6</v>
      </c>
      <c r="AF44" s="240">
        <v>3</v>
      </c>
    </row>
    <row r="45" spans="2:32" ht="23.1" customHeight="1">
      <c r="B45" s="163"/>
      <c r="C45" s="155">
        <f>D42</f>
        <v>2</v>
      </c>
      <c r="D45" s="155">
        <f>C33</f>
        <v>5</v>
      </c>
      <c r="E45" s="164"/>
      <c r="F45" s="159"/>
      <c r="I45" s="351"/>
      <c r="J45" s="155">
        <f>J38</f>
        <v>4</v>
      </c>
      <c r="K45" s="155">
        <f>J43</f>
        <v>2</v>
      </c>
      <c r="L45" s="353"/>
      <c r="M45" s="159"/>
      <c r="AC45" s="252" t="s">
        <v>4</v>
      </c>
      <c r="AD45" s="252">
        <v>6</v>
      </c>
      <c r="AE45" s="253"/>
    </row>
    <row r="46" spans="2:32" ht="23.1" customHeight="1" thickBot="1">
      <c r="B46" s="173">
        <v>46404</v>
      </c>
      <c r="C46" s="167">
        <f>D41</f>
        <v>3</v>
      </c>
      <c r="D46" s="167">
        <f>C42</f>
        <v>4</v>
      </c>
      <c r="E46" s="174">
        <v>46460</v>
      </c>
      <c r="F46" s="196"/>
      <c r="I46" s="343">
        <v>46369</v>
      </c>
      <c r="J46" s="155">
        <f>K41</f>
        <v>5</v>
      </c>
      <c r="K46" s="155">
        <f>J42</f>
        <v>1</v>
      </c>
      <c r="L46" s="345">
        <v>46460</v>
      </c>
      <c r="M46" s="196"/>
      <c r="AC46" s="252"/>
      <c r="AD46" s="252">
        <v>13</v>
      </c>
      <c r="AE46" s="255">
        <v>7</v>
      </c>
      <c r="AF46" s="240">
        <v>4</v>
      </c>
    </row>
    <row r="47" spans="2:32" ht="23.1" customHeight="1" thickBot="1">
      <c r="I47" s="344"/>
      <c r="J47" s="169">
        <f>K40</f>
        <v>6</v>
      </c>
      <c r="K47" s="169">
        <f>K38</f>
        <v>7</v>
      </c>
      <c r="L47" s="346"/>
      <c r="M47" s="159"/>
      <c r="AC47" s="252"/>
      <c r="AD47" s="252">
        <v>20</v>
      </c>
      <c r="AE47" s="258">
        <v>3</v>
      </c>
    </row>
    <row r="48" spans="2:32" ht="23.1" customHeight="1" thickBot="1">
      <c r="C48" s="159" t="s">
        <v>179</v>
      </c>
      <c r="D48" s="196">
        <v>46481</v>
      </c>
      <c r="I48" s="350" t="s">
        <v>109</v>
      </c>
      <c r="J48" s="161">
        <f>K44</f>
        <v>8</v>
      </c>
      <c r="K48" s="161">
        <f>K47</f>
        <v>7</v>
      </c>
      <c r="L48" s="352" t="s">
        <v>105</v>
      </c>
      <c r="M48" s="159"/>
      <c r="AC48" s="252"/>
      <c r="AD48" s="252">
        <v>27</v>
      </c>
      <c r="AE48" s="256"/>
    </row>
    <row r="49" spans="2:32" ht="23.1" customHeight="1">
      <c r="C49" s="159" t="s">
        <v>180</v>
      </c>
      <c r="D49" s="196">
        <v>46488</v>
      </c>
      <c r="I49" s="351"/>
      <c r="J49" s="155">
        <f>K46</f>
        <v>1</v>
      </c>
      <c r="K49" s="155">
        <f>J33</f>
        <v>6</v>
      </c>
      <c r="L49" s="353"/>
      <c r="M49" s="159"/>
      <c r="AC49" s="252" t="s">
        <v>5</v>
      </c>
      <c r="AD49" s="252">
        <v>3</v>
      </c>
      <c r="AE49" s="259"/>
    </row>
    <row r="50" spans="2:32" ht="23.1" customHeight="1">
      <c r="C50" s="159"/>
      <c r="D50" s="196"/>
      <c r="I50" s="343">
        <v>46404</v>
      </c>
      <c r="J50" s="155">
        <f>K45</f>
        <v>2</v>
      </c>
      <c r="K50" s="155">
        <f>J46</f>
        <v>5</v>
      </c>
      <c r="L50" s="345">
        <v>46467</v>
      </c>
      <c r="M50" s="196"/>
      <c r="AC50" s="252"/>
      <c r="AD50" s="252"/>
      <c r="AE50" s="260"/>
    </row>
    <row r="51" spans="2:32" ht="23.1" customHeight="1" thickBot="1">
      <c r="C51" s="159"/>
      <c r="D51" s="196"/>
      <c r="I51" s="344"/>
      <c r="J51" s="167">
        <f>J44</f>
        <v>3</v>
      </c>
      <c r="K51" s="167">
        <f>J45</f>
        <v>4</v>
      </c>
      <c r="L51" s="346"/>
      <c r="M51" s="159"/>
      <c r="AC51" s="252"/>
      <c r="AD51" s="252"/>
      <c r="AE51" s="260"/>
    </row>
    <row r="52" spans="2:32" ht="23.1" customHeight="1">
      <c r="C52" s="159"/>
      <c r="D52" s="196"/>
      <c r="I52" s="350" t="s">
        <v>111</v>
      </c>
      <c r="J52" s="168">
        <f>J48</f>
        <v>8</v>
      </c>
      <c r="K52" s="168">
        <f>K51</f>
        <v>4</v>
      </c>
      <c r="L52" s="352" t="s">
        <v>108</v>
      </c>
      <c r="M52" s="159"/>
      <c r="AC52" s="252"/>
      <c r="AD52" s="252"/>
      <c r="AE52" s="260"/>
    </row>
    <row r="53" spans="2:32" ht="23.1" customHeight="1">
      <c r="C53" s="322" t="s">
        <v>89</v>
      </c>
      <c r="D53" s="322"/>
      <c r="I53" s="351"/>
      <c r="J53" s="155">
        <f>K50</f>
        <v>5</v>
      </c>
      <c r="K53" s="155">
        <f>J44</f>
        <v>3</v>
      </c>
      <c r="L53" s="353"/>
      <c r="M53" s="159"/>
      <c r="AC53" s="252"/>
      <c r="AD53" s="252"/>
      <c r="AE53" s="260"/>
    </row>
    <row r="54" spans="2:32" ht="23.1" customHeight="1">
      <c r="C54" s="155">
        <v>6</v>
      </c>
      <c r="D54" s="155">
        <v>3</v>
      </c>
      <c r="I54" s="343">
        <v>46411</v>
      </c>
      <c r="J54" s="155">
        <f>K49</f>
        <v>6</v>
      </c>
      <c r="K54" s="155">
        <f>J50</f>
        <v>2</v>
      </c>
      <c r="L54" s="345">
        <v>46481</v>
      </c>
      <c r="M54" s="196"/>
      <c r="AC54" s="252"/>
      <c r="AD54" s="252"/>
      <c r="AE54" s="260"/>
    </row>
    <row r="55" spans="2:32" ht="23.1" customHeight="1" thickBot="1">
      <c r="C55" s="155">
        <v>5</v>
      </c>
      <c r="D55" s="155">
        <v>2</v>
      </c>
      <c r="I55" s="344"/>
      <c r="J55" s="169">
        <f>K48</f>
        <v>7</v>
      </c>
      <c r="K55" s="169">
        <f>J49</f>
        <v>1</v>
      </c>
      <c r="L55" s="346"/>
      <c r="M55" s="159"/>
      <c r="AC55" s="252"/>
      <c r="AD55" s="252"/>
      <c r="AE55" s="260"/>
    </row>
    <row r="56" spans="2:32" ht="23.1" customHeight="1">
      <c r="C56" s="155">
        <v>1</v>
      </c>
      <c r="D56" s="155">
        <v>4</v>
      </c>
      <c r="I56" s="350" t="s">
        <v>113</v>
      </c>
      <c r="J56" s="161">
        <f>K55</f>
        <v>1</v>
      </c>
      <c r="K56" s="161">
        <f>J48</f>
        <v>8</v>
      </c>
      <c r="L56" s="352" t="s">
        <v>110</v>
      </c>
      <c r="M56" s="159"/>
      <c r="AC56" s="252"/>
      <c r="AD56" s="252"/>
      <c r="AE56" s="260"/>
    </row>
    <row r="57" spans="2:32" ht="23.1" customHeight="1">
      <c r="C57" s="159"/>
      <c r="D57" s="196"/>
      <c r="I57" s="351"/>
      <c r="J57" s="155">
        <f>K54</f>
        <v>2</v>
      </c>
      <c r="K57" s="155">
        <f>J55</f>
        <v>7</v>
      </c>
      <c r="L57" s="353"/>
      <c r="M57" s="159"/>
      <c r="AC57" s="252"/>
      <c r="AD57" s="252"/>
      <c r="AE57" s="260"/>
    </row>
    <row r="58" spans="2:32" ht="23.1" customHeight="1">
      <c r="C58" s="159"/>
      <c r="D58" s="196"/>
      <c r="I58" s="343">
        <v>46425</v>
      </c>
      <c r="J58" s="155">
        <f>K53</f>
        <v>3</v>
      </c>
      <c r="K58" s="155">
        <f>K49</f>
        <v>6</v>
      </c>
      <c r="L58" s="345">
        <v>46488</v>
      </c>
      <c r="M58" s="196"/>
      <c r="AC58" s="252"/>
      <c r="AD58" s="252"/>
      <c r="AE58" s="260"/>
    </row>
    <row r="59" spans="2:32" ht="23.1" customHeight="1" thickBot="1">
      <c r="C59" s="159"/>
      <c r="D59" s="196"/>
      <c r="I59" s="344"/>
      <c r="J59" s="167">
        <f>K52</f>
        <v>4</v>
      </c>
      <c r="K59" s="167">
        <f>J53</f>
        <v>5</v>
      </c>
      <c r="L59" s="346"/>
      <c r="M59" s="159"/>
      <c r="AC59" s="252"/>
      <c r="AD59" s="252"/>
      <c r="AE59" s="260"/>
    </row>
    <row r="60" spans="2:32" ht="23.1" customHeight="1">
      <c r="C60" s="159"/>
      <c r="D60" s="196"/>
      <c r="J60" s="159"/>
      <c r="K60" s="196"/>
      <c r="AC60" s="252"/>
      <c r="AD60" s="252"/>
      <c r="AE60" s="260"/>
    </row>
    <row r="61" spans="2:32" ht="23.1" customHeight="1">
      <c r="C61" s="159"/>
      <c r="D61" s="196"/>
      <c r="J61" s="159"/>
      <c r="K61" s="196"/>
      <c r="AC61" s="252"/>
      <c r="AD61" s="252"/>
      <c r="AE61" s="260"/>
    </row>
    <row r="62" spans="2:32" ht="23.1" customHeight="1" thickBot="1">
      <c r="AC62" s="252"/>
      <c r="AD62" s="252">
        <v>10</v>
      </c>
      <c r="AE62" s="254">
        <v>4</v>
      </c>
    </row>
    <row r="63" spans="2:32" ht="23.1" customHeight="1" thickBot="1">
      <c r="B63" s="389" t="s">
        <v>225</v>
      </c>
      <c r="C63" s="390"/>
      <c r="D63" s="390"/>
      <c r="E63" s="391"/>
      <c r="F63" s="241"/>
      <c r="I63" s="389" t="s">
        <v>226</v>
      </c>
      <c r="J63" s="392"/>
      <c r="K63" s="392"/>
      <c r="L63" s="393"/>
      <c r="M63" s="261"/>
      <c r="N63" s="241"/>
      <c r="AC63" s="252"/>
      <c r="AD63" s="252">
        <v>17</v>
      </c>
      <c r="AE63" s="262">
        <v>8</v>
      </c>
      <c r="AF63" s="240">
        <v>5</v>
      </c>
    </row>
    <row r="64" spans="2:32" ht="23.1" customHeight="1">
      <c r="B64" s="160" t="s">
        <v>91</v>
      </c>
      <c r="C64" s="161">
        <v>6</v>
      </c>
      <c r="D64" s="161">
        <v>4</v>
      </c>
      <c r="E64" s="162" t="s">
        <v>111</v>
      </c>
      <c r="F64" s="159"/>
      <c r="G64" s="241" t="s">
        <v>227</v>
      </c>
      <c r="I64" s="160" t="s">
        <v>91</v>
      </c>
      <c r="J64" s="161">
        <v>6</v>
      </c>
      <c r="K64" s="161">
        <v>4</v>
      </c>
      <c r="L64" s="162" t="s">
        <v>111</v>
      </c>
      <c r="M64" s="159"/>
      <c r="N64" s="159" t="s">
        <v>228</v>
      </c>
      <c r="AC64" s="252"/>
      <c r="AD64" s="252">
        <v>24</v>
      </c>
      <c r="AE64" s="255">
        <v>9</v>
      </c>
      <c r="AF64" s="240">
        <v>6</v>
      </c>
    </row>
    <row r="65" spans="2:32" ht="23.1" customHeight="1" thickBot="1">
      <c r="B65" s="163"/>
      <c r="C65" s="155">
        <v>5</v>
      </c>
      <c r="D65" s="155">
        <v>3</v>
      </c>
      <c r="E65" s="164"/>
      <c r="F65" s="159"/>
      <c r="G65" s="241" t="s">
        <v>229</v>
      </c>
      <c r="I65" s="163"/>
      <c r="J65" s="155">
        <v>5</v>
      </c>
      <c r="K65" s="155">
        <v>3</v>
      </c>
      <c r="L65" s="164"/>
      <c r="M65" s="159"/>
      <c r="N65" s="159" t="s">
        <v>230</v>
      </c>
      <c r="AC65" s="252"/>
      <c r="AD65" s="252">
        <v>31</v>
      </c>
      <c r="AE65" s="263">
        <v>5</v>
      </c>
    </row>
    <row r="66" spans="2:32" ht="23.1" customHeight="1" thickBot="1">
      <c r="B66" s="173">
        <v>46334</v>
      </c>
      <c r="C66" s="167">
        <v>1</v>
      </c>
      <c r="D66" s="167">
        <v>2</v>
      </c>
      <c r="E66" s="174">
        <v>46411</v>
      </c>
      <c r="F66" s="196"/>
      <c r="I66" s="173">
        <v>46334</v>
      </c>
      <c r="J66" s="167">
        <v>1</v>
      </c>
      <c r="K66" s="167">
        <v>2</v>
      </c>
      <c r="L66" s="174">
        <v>46411</v>
      </c>
      <c r="M66" s="196"/>
      <c r="AC66" s="252" t="s">
        <v>6</v>
      </c>
      <c r="AD66" s="252">
        <v>7</v>
      </c>
      <c r="AE66" s="264">
        <v>10</v>
      </c>
      <c r="AF66" s="240">
        <v>7</v>
      </c>
    </row>
    <row r="67" spans="2:32" ht="23.1" customHeight="1">
      <c r="B67" s="163" t="s">
        <v>102</v>
      </c>
      <c r="C67" s="168">
        <f>D66</f>
        <v>2</v>
      </c>
      <c r="D67" s="168">
        <f>C64</f>
        <v>6</v>
      </c>
      <c r="E67" s="164" t="s">
        <v>113</v>
      </c>
      <c r="F67" s="159"/>
      <c r="I67" s="163" t="s">
        <v>102</v>
      </c>
      <c r="J67" s="168">
        <f>K66</f>
        <v>2</v>
      </c>
      <c r="K67" s="168">
        <f>J64</f>
        <v>6</v>
      </c>
      <c r="L67" s="164" t="s">
        <v>113</v>
      </c>
      <c r="M67" s="159"/>
      <c r="AC67" s="252"/>
      <c r="AD67" s="252">
        <v>14</v>
      </c>
      <c r="AE67" s="262">
        <v>11</v>
      </c>
    </row>
    <row r="68" spans="2:32" ht="23.1" customHeight="1">
      <c r="B68" s="163"/>
      <c r="C68" s="155">
        <f>D65</f>
        <v>3</v>
      </c>
      <c r="D68" s="155">
        <f>C66</f>
        <v>1</v>
      </c>
      <c r="E68" s="164"/>
      <c r="F68" s="159"/>
      <c r="I68" s="163"/>
      <c r="J68" s="155">
        <f>K65</f>
        <v>3</v>
      </c>
      <c r="K68" s="155">
        <f>J66</f>
        <v>1</v>
      </c>
      <c r="L68" s="164"/>
      <c r="M68" s="159"/>
      <c r="AC68" s="252"/>
      <c r="AD68" s="252">
        <v>21</v>
      </c>
      <c r="AE68" s="262">
        <v>12</v>
      </c>
      <c r="AF68" s="240">
        <v>8</v>
      </c>
    </row>
    <row r="69" spans="2:32" ht="23.1" customHeight="1" thickBot="1">
      <c r="B69" s="165">
        <v>46341</v>
      </c>
      <c r="C69" s="155">
        <f>D64</f>
        <v>4</v>
      </c>
      <c r="D69" s="155">
        <f>D70</f>
        <v>5</v>
      </c>
      <c r="E69" s="166">
        <v>46425</v>
      </c>
      <c r="F69" s="196"/>
      <c r="I69" s="165">
        <v>46341</v>
      </c>
      <c r="J69" s="155">
        <f>K64</f>
        <v>4</v>
      </c>
      <c r="K69" s="155">
        <f>K70</f>
        <v>5</v>
      </c>
      <c r="L69" s="166">
        <v>46425</v>
      </c>
      <c r="M69" s="196"/>
      <c r="AC69" s="252"/>
      <c r="AD69" s="252">
        <v>28</v>
      </c>
      <c r="AE69" s="256"/>
    </row>
    <row r="70" spans="2:32" ht="23.1" customHeight="1">
      <c r="B70" s="160" t="s">
        <v>104</v>
      </c>
      <c r="C70" s="161">
        <f>D67</f>
        <v>6</v>
      </c>
      <c r="D70" s="161">
        <f>C65</f>
        <v>5</v>
      </c>
      <c r="E70" s="162" t="s">
        <v>115</v>
      </c>
      <c r="F70" s="159"/>
      <c r="I70" s="160" t="s">
        <v>104</v>
      </c>
      <c r="J70" s="161">
        <f>K67</f>
        <v>6</v>
      </c>
      <c r="K70" s="161">
        <f>J65</f>
        <v>5</v>
      </c>
      <c r="L70" s="162" t="s">
        <v>115</v>
      </c>
      <c r="M70" s="159"/>
      <c r="AC70" s="252" t="s">
        <v>7</v>
      </c>
      <c r="AD70" s="252">
        <v>7</v>
      </c>
      <c r="AE70" s="264">
        <v>13</v>
      </c>
      <c r="AF70" s="240">
        <v>9</v>
      </c>
    </row>
    <row r="71" spans="2:32" ht="23.1" customHeight="1">
      <c r="B71" s="163"/>
      <c r="C71" s="155">
        <f>D68</f>
        <v>1</v>
      </c>
      <c r="D71" s="155">
        <f>C69</f>
        <v>4</v>
      </c>
      <c r="E71" s="164"/>
      <c r="F71" s="159"/>
      <c r="I71" s="163"/>
      <c r="J71" s="155">
        <f>K68</f>
        <v>1</v>
      </c>
      <c r="K71" s="155">
        <f>J69</f>
        <v>4</v>
      </c>
      <c r="L71" s="164"/>
      <c r="M71" s="159"/>
      <c r="AC71" s="252"/>
      <c r="AD71" s="252">
        <v>14</v>
      </c>
      <c r="AE71" s="255">
        <v>14</v>
      </c>
      <c r="AF71" s="240">
        <v>10</v>
      </c>
    </row>
    <row r="72" spans="2:32" ht="23.1" customHeight="1" thickBot="1">
      <c r="B72" s="173">
        <v>46355</v>
      </c>
      <c r="C72" s="167">
        <f>C67</f>
        <v>2</v>
      </c>
      <c r="D72" s="167">
        <f>C68</f>
        <v>3</v>
      </c>
      <c r="E72" s="174">
        <v>46439</v>
      </c>
      <c r="F72" s="196"/>
      <c r="I72" s="173">
        <v>46355</v>
      </c>
      <c r="J72" s="167">
        <f>J67</f>
        <v>2</v>
      </c>
      <c r="K72" s="167">
        <f>J68</f>
        <v>3</v>
      </c>
      <c r="L72" s="174">
        <v>46439</v>
      </c>
      <c r="M72" s="196"/>
      <c r="AC72" s="252"/>
      <c r="AD72" s="252">
        <v>21</v>
      </c>
      <c r="AE72" s="255"/>
    </row>
    <row r="73" spans="2:32" ht="23.1" customHeight="1" thickBot="1">
      <c r="B73" s="163" t="s">
        <v>107</v>
      </c>
      <c r="C73" s="168">
        <f>C70</f>
        <v>6</v>
      </c>
      <c r="D73" s="168">
        <f>D72</f>
        <v>3</v>
      </c>
      <c r="E73" s="164" t="s">
        <v>117</v>
      </c>
      <c r="F73" s="159"/>
      <c r="I73" s="163" t="s">
        <v>107</v>
      </c>
      <c r="J73" s="168">
        <f>J70</f>
        <v>6</v>
      </c>
      <c r="K73" s="168">
        <f>K72</f>
        <v>3</v>
      </c>
      <c r="L73" s="164" t="s">
        <v>117</v>
      </c>
      <c r="M73" s="159"/>
      <c r="AC73" s="252"/>
      <c r="AD73" s="252">
        <v>28</v>
      </c>
      <c r="AE73" s="257"/>
    </row>
    <row r="74" spans="2:32" ht="23.1" customHeight="1">
      <c r="B74" s="163"/>
      <c r="C74" s="155">
        <f>D71</f>
        <v>4</v>
      </c>
      <c r="D74" s="155">
        <f>C67</f>
        <v>2</v>
      </c>
      <c r="E74" s="164"/>
      <c r="F74" s="159"/>
      <c r="I74" s="163"/>
      <c r="J74" s="155">
        <f>K71</f>
        <v>4</v>
      </c>
      <c r="K74" s="155">
        <f>J67</f>
        <v>2</v>
      </c>
      <c r="L74" s="164"/>
      <c r="M74" s="159"/>
      <c r="AC74" s="252" t="s">
        <v>10</v>
      </c>
      <c r="AD74" s="252">
        <v>4</v>
      </c>
      <c r="AE74" s="259" t="s">
        <v>8</v>
      </c>
    </row>
    <row r="75" spans="2:32" ht="23.1" customHeight="1" thickBot="1">
      <c r="B75" s="165">
        <v>46369</v>
      </c>
      <c r="C75" s="155">
        <f>D69</f>
        <v>5</v>
      </c>
      <c r="D75" s="155">
        <f>C71</f>
        <v>1</v>
      </c>
      <c r="E75" s="166">
        <v>46453</v>
      </c>
      <c r="F75" s="196"/>
      <c r="I75" s="165">
        <v>46369</v>
      </c>
      <c r="J75" s="155">
        <f>K69</f>
        <v>5</v>
      </c>
      <c r="K75" s="155">
        <f>J71</f>
        <v>1</v>
      </c>
      <c r="L75" s="166">
        <v>46453</v>
      </c>
      <c r="M75" s="196"/>
      <c r="AC75" s="252"/>
      <c r="AD75" s="252">
        <v>11</v>
      </c>
      <c r="AE75" s="265" t="s">
        <v>9</v>
      </c>
    </row>
    <row r="76" spans="2:32" ht="23.1" customHeight="1">
      <c r="B76" s="160" t="s">
        <v>109</v>
      </c>
      <c r="C76" s="161">
        <f>D75</f>
        <v>1</v>
      </c>
      <c r="D76" s="161">
        <f>C70</f>
        <v>6</v>
      </c>
      <c r="E76" s="162" t="s">
        <v>93</v>
      </c>
      <c r="F76" s="159"/>
      <c r="I76" s="160" t="s">
        <v>109</v>
      </c>
      <c r="J76" s="161">
        <f>K75</f>
        <v>1</v>
      </c>
      <c r="K76" s="161">
        <f>J70</f>
        <v>6</v>
      </c>
      <c r="L76" s="162" t="s">
        <v>93</v>
      </c>
      <c r="M76" s="159"/>
      <c r="AE76" s="240">
        <v>18</v>
      </c>
    </row>
    <row r="77" spans="2:32" ht="23.1" customHeight="1">
      <c r="B77" s="163"/>
      <c r="C77" s="155">
        <f>D74</f>
        <v>2</v>
      </c>
      <c r="D77" s="155">
        <f>C65</f>
        <v>5</v>
      </c>
      <c r="E77" s="164"/>
      <c r="F77" s="159"/>
      <c r="I77" s="163"/>
      <c r="J77" s="155">
        <f>K74</f>
        <v>2</v>
      </c>
      <c r="K77" s="155">
        <f>J65</f>
        <v>5</v>
      </c>
      <c r="L77" s="164"/>
      <c r="M77" s="159"/>
      <c r="AE77" s="240">
        <v>25</v>
      </c>
    </row>
    <row r="78" spans="2:32" ht="23.1" customHeight="1" thickBot="1">
      <c r="B78" s="173">
        <v>46404</v>
      </c>
      <c r="C78" s="167">
        <f>D73</f>
        <v>3</v>
      </c>
      <c r="D78" s="167">
        <f>C74</f>
        <v>4</v>
      </c>
      <c r="E78" s="174">
        <v>46460</v>
      </c>
      <c r="F78" s="196"/>
      <c r="I78" s="173">
        <v>46404</v>
      </c>
      <c r="J78" s="167">
        <f>K73</f>
        <v>3</v>
      </c>
      <c r="K78" s="167">
        <f>J74</f>
        <v>4</v>
      </c>
      <c r="L78" s="174">
        <v>46460</v>
      </c>
      <c r="M78" s="196"/>
    </row>
    <row r="80" spans="2:32" ht="23.1" customHeight="1">
      <c r="C80" s="159" t="s">
        <v>179</v>
      </c>
      <c r="D80" s="196">
        <v>46481</v>
      </c>
      <c r="J80" s="159" t="s">
        <v>179</v>
      </c>
      <c r="K80" s="196">
        <v>46481</v>
      </c>
    </row>
    <row r="81" spans="3:13" ht="23.1" customHeight="1">
      <c r="C81" s="159" t="s">
        <v>180</v>
      </c>
      <c r="D81" s="196">
        <v>46488</v>
      </c>
      <c r="J81" s="159" t="s">
        <v>180</v>
      </c>
      <c r="K81" s="196">
        <v>46488</v>
      </c>
    </row>
    <row r="90" spans="3:13" ht="23.1" customHeight="1">
      <c r="I90" s="266"/>
      <c r="J90" s="266"/>
      <c r="K90" s="266"/>
      <c r="L90" s="266"/>
      <c r="M90" s="266"/>
    </row>
    <row r="91" spans="3:13" ht="23.1" customHeight="1">
      <c r="I91" s="189"/>
      <c r="J91" s="159"/>
      <c r="K91" s="159"/>
      <c r="L91" s="189"/>
      <c r="M91" s="189"/>
    </row>
    <row r="92" spans="3:13" ht="23.1" customHeight="1">
      <c r="I92" s="189"/>
      <c r="J92" s="159"/>
      <c r="K92" s="159"/>
      <c r="L92" s="189"/>
      <c r="M92" s="189"/>
    </row>
    <row r="93" spans="3:13" ht="23.1" customHeight="1">
      <c r="I93" s="267"/>
      <c r="J93" s="159"/>
      <c r="K93" s="159"/>
      <c r="L93" s="267"/>
      <c r="M93" s="267"/>
    </row>
    <row r="94" spans="3:13" ht="23.1" customHeight="1">
      <c r="I94" s="189"/>
      <c r="J94" s="159"/>
      <c r="K94" s="159"/>
      <c r="L94" s="189"/>
      <c r="M94" s="189"/>
    </row>
    <row r="95" spans="3:13" ht="23.1" customHeight="1">
      <c r="I95" s="189"/>
      <c r="J95" s="159"/>
      <c r="K95" s="159"/>
      <c r="L95" s="189"/>
      <c r="M95" s="189"/>
    </row>
    <row r="96" spans="3:13" ht="23.1" customHeight="1">
      <c r="I96" s="189"/>
      <c r="J96" s="159"/>
      <c r="K96" s="159"/>
      <c r="L96" s="189"/>
      <c r="M96" s="189"/>
    </row>
    <row r="97" spans="9:13" ht="23.1" customHeight="1">
      <c r="I97" s="267"/>
      <c r="J97" s="159"/>
      <c r="K97" s="159"/>
      <c r="L97" s="267"/>
      <c r="M97" s="267"/>
    </row>
    <row r="98" spans="9:13" ht="23.1" customHeight="1">
      <c r="I98" s="189"/>
      <c r="J98" s="159"/>
      <c r="K98" s="159"/>
      <c r="L98" s="189"/>
      <c r="M98" s="189"/>
    </row>
    <row r="99" spans="9:13" ht="23.1" customHeight="1">
      <c r="I99" s="189"/>
      <c r="J99" s="159"/>
      <c r="K99" s="159"/>
      <c r="L99" s="189"/>
      <c r="M99" s="189"/>
    </row>
    <row r="100" spans="9:13" ht="23.1" customHeight="1">
      <c r="I100" s="189"/>
      <c r="J100" s="159"/>
      <c r="K100" s="159"/>
      <c r="L100" s="189"/>
      <c r="M100" s="189"/>
    </row>
    <row r="101" spans="9:13" ht="23.1" customHeight="1">
      <c r="I101" s="267"/>
      <c r="J101" s="159"/>
      <c r="K101" s="159"/>
      <c r="L101" s="267"/>
      <c r="M101" s="267"/>
    </row>
    <row r="102" spans="9:13" ht="23.1" customHeight="1">
      <c r="I102" s="189"/>
      <c r="J102" s="159"/>
      <c r="K102" s="159"/>
      <c r="L102" s="189"/>
      <c r="M102" s="189"/>
    </row>
    <row r="103" spans="9:13" ht="23.1" customHeight="1">
      <c r="I103" s="189"/>
      <c r="J103" s="159"/>
      <c r="K103" s="159"/>
      <c r="L103" s="189"/>
      <c r="M103" s="189"/>
    </row>
    <row r="104" spans="9:13" ht="23.1" customHeight="1">
      <c r="I104" s="189"/>
      <c r="J104" s="159"/>
      <c r="K104" s="159"/>
      <c r="L104" s="189"/>
      <c r="M104" s="189"/>
    </row>
    <row r="105" spans="9:13" ht="23.1" customHeight="1">
      <c r="I105" s="267"/>
      <c r="J105" s="159"/>
      <c r="K105" s="159"/>
      <c r="L105" s="267"/>
      <c r="M105" s="267"/>
    </row>
    <row r="106" spans="9:13" ht="23.1" customHeight="1">
      <c r="I106" s="189"/>
      <c r="J106" s="159"/>
      <c r="K106" s="159"/>
      <c r="L106" s="189"/>
      <c r="M106" s="189"/>
    </row>
    <row r="107" spans="9:13" ht="23.1" customHeight="1">
      <c r="I107" s="189"/>
      <c r="J107" s="159"/>
      <c r="K107" s="159"/>
      <c r="L107" s="189"/>
      <c r="M107" s="189"/>
    </row>
    <row r="108" spans="9:13" ht="23.1" customHeight="1">
      <c r="I108" s="189"/>
      <c r="J108" s="159"/>
      <c r="K108" s="159"/>
      <c r="L108" s="189"/>
      <c r="M108" s="189"/>
    </row>
    <row r="109" spans="9:13" ht="23.1" customHeight="1">
      <c r="I109" s="267"/>
      <c r="J109" s="159"/>
      <c r="K109" s="159"/>
      <c r="L109" s="267"/>
      <c r="M109" s="267"/>
    </row>
    <row r="110" spans="9:13" ht="23.1" customHeight="1">
      <c r="I110" s="189"/>
      <c r="J110" s="159"/>
      <c r="K110" s="159"/>
      <c r="L110" s="189"/>
      <c r="M110" s="189"/>
    </row>
    <row r="111" spans="9:13" ht="23.1" customHeight="1">
      <c r="I111" s="189"/>
      <c r="J111" s="159"/>
      <c r="K111" s="159"/>
      <c r="L111" s="189"/>
      <c r="M111" s="189"/>
    </row>
    <row r="112" spans="9:13" ht="23.1" customHeight="1">
      <c r="I112" s="189"/>
      <c r="J112" s="159"/>
      <c r="K112" s="159"/>
      <c r="L112" s="189"/>
      <c r="M112" s="189"/>
    </row>
    <row r="113" spans="9:13" ht="23.1" customHeight="1">
      <c r="I113" s="267"/>
      <c r="J113" s="159"/>
      <c r="K113" s="159"/>
      <c r="L113" s="267"/>
      <c r="M113" s="267"/>
    </row>
    <row r="114" spans="9:13" ht="23.1" customHeight="1">
      <c r="I114" s="189"/>
      <c r="J114" s="159"/>
      <c r="K114" s="159"/>
      <c r="L114" s="189"/>
      <c r="M114" s="189"/>
    </row>
    <row r="115" spans="9:13" ht="23.1" customHeight="1">
      <c r="I115" s="189"/>
      <c r="J115" s="159"/>
      <c r="K115" s="159"/>
      <c r="L115" s="189"/>
      <c r="M115" s="189"/>
    </row>
    <row r="116" spans="9:13" ht="23.1" customHeight="1">
      <c r="I116" s="189"/>
      <c r="J116" s="159"/>
      <c r="K116" s="159"/>
      <c r="L116" s="189"/>
      <c r="M116" s="189"/>
    </row>
    <row r="117" spans="9:13" ht="23.1" customHeight="1">
      <c r="I117" s="267"/>
      <c r="J117" s="159"/>
      <c r="K117" s="159"/>
      <c r="L117" s="267"/>
      <c r="M117" s="267"/>
    </row>
    <row r="118" spans="9:13" ht="23.1" customHeight="1">
      <c r="I118" s="189"/>
      <c r="J118" s="159"/>
      <c r="K118" s="159"/>
      <c r="L118" s="189"/>
      <c r="M118" s="189"/>
    </row>
  </sheetData>
  <mergeCells count="42">
    <mergeCell ref="B3:D3"/>
    <mergeCell ref="I3:K3"/>
    <mergeCell ref="P3:R3"/>
    <mergeCell ref="B17:D17"/>
    <mergeCell ref="I17:K17"/>
    <mergeCell ref="P17:R17"/>
    <mergeCell ref="I38:I39"/>
    <mergeCell ref="L38:L39"/>
    <mergeCell ref="W17:Y17"/>
    <mergeCell ref="B31:E31"/>
    <mergeCell ref="I31:L31"/>
    <mergeCell ref="O31:P31"/>
    <mergeCell ref="I32:I33"/>
    <mergeCell ref="L32:L33"/>
    <mergeCell ref="I34:I35"/>
    <mergeCell ref="L34:L35"/>
    <mergeCell ref="P35:Q35"/>
    <mergeCell ref="I36:I37"/>
    <mergeCell ref="L36:L37"/>
    <mergeCell ref="I40:I41"/>
    <mergeCell ref="L40:L41"/>
    <mergeCell ref="I42:I43"/>
    <mergeCell ref="L42:L43"/>
    <mergeCell ref="I44:I45"/>
    <mergeCell ref="L44:L45"/>
    <mergeCell ref="I46:I47"/>
    <mergeCell ref="L46:L47"/>
    <mergeCell ref="I48:I49"/>
    <mergeCell ref="L48:L49"/>
    <mergeCell ref="I50:I51"/>
    <mergeCell ref="L50:L51"/>
    <mergeCell ref="I58:I59"/>
    <mergeCell ref="L58:L59"/>
    <mergeCell ref="B63:E63"/>
    <mergeCell ref="I63:L63"/>
    <mergeCell ref="I52:I53"/>
    <mergeCell ref="L52:L53"/>
    <mergeCell ref="C53:D53"/>
    <mergeCell ref="I54:I55"/>
    <mergeCell ref="L54:L55"/>
    <mergeCell ref="I56:I57"/>
    <mergeCell ref="L56:L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28CD-BBC3-4CC5-83D7-35E38CD6FC51}">
  <dimension ref="B1:AO80"/>
  <sheetViews>
    <sheetView zoomScale="70" zoomScaleNormal="70" workbookViewId="0">
      <selection activeCell="J8" sqref="H2:J8"/>
    </sheetView>
  </sheetViews>
  <sheetFormatPr baseColWidth="10" defaultColWidth="24.875" defaultRowHeight="27.95" customHeight="1"/>
  <cols>
    <col min="1" max="1" width="24.875" style="240"/>
    <col min="2" max="4" width="31.625" style="240" customWidth="1"/>
    <col min="5" max="5" width="24.875" style="240"/>
    <col min="6" max="6" width="31.625" style="241" customWidth="1"/>
    <col min="7" max="7" width="24.875" style="250"/>
    <col min="8" max="10" width="31.625" style="240" customWidth="1"/>
    <col min="11" max="13" width="24.875" style="240"/>
    <col min="14" max="16" width="31.625" style="240" customWidth="1"/>
    <col min="17" max="16384" width="24.875" style="240"/>
  </cols>
  <sheetData>
    <row r="1" spans="2:18" ht="27.95" customHeight="1" thickBot="1"/>
    <row r="2" spans="2:18" ht="27.95" customHeight="1" thickBot="1">
      <c r="B2" s="394" t="s">
        <v>231</v>
      </c>
      <c r="C2" s="395"/>
      <c r="D2" s="396"/>
      <c r="H2" s="394" t="s">
        <v>232</v>
      </c>
      <c r="I2" s="395"/>
      <c r="J2" s="396"/>
      <c r="N2" s="394" t="s">
        <v>233</v>
      </c>
      <c r="O2" s="395"/>
      <c r="P2" s="396"/>
    </row>
    <row r="3" spans="2:18" ht="27.95" customHeight="1">
      <c r="B3" s="243" t="s">
        <v>91</v>
      </c>
      <c r="C3" s="244" t="s">
        <v>137</v>
      </c>
      <c r="D3" s="245" t="s">
        <v>196</v>
      </c>
      <c r="F3" s="159" t="s">
        <v>160</v>
      </c>
      <c r="H3" s="243" t="s">
        <v>91</v>
      </c>
      <c r="I3" s="244" t="str">
        <f>J5</f>
        <v>SHARC/CRT/TROTAS</v>
      </c>
      <c r="J3" s="245" t="str">
        <f>J6</f>
        <v>VPC ANDORRA</v>
      </c>
      <c r="L3" s="159" t="s">
        <v>163</v>
      </c>
      <c r="N3" s="243" t="s">
        <v>91</v>
      </c>
      <c r="O3" s="244" t="s">
        <v>208</v>
      </c>
      <c r="P3" s="245" t="s">
        <v>236</v>
      </c>
      <c r="R3" s="159" t="s">
        <v>166</v>
      </c>
    </row>
    <row r="4" spans="2:18" ht="27.95" customHeight="1" thickBot="1">
      <c r="B4" s="247">
        <v>46299</v>
      </c>
      <c r="C4" s="248" t="s">
        <v>237</v>
      </c>
      <c r="D4" s="249" t="s">
        <v>238</v>
      </c>
      <c r="F4" s="159" t="s">
        <v>237</v>
      </c>
      <c r="H4" s="247">
        <v>46299</v>
      </c>
      <c r="I4" s="248" t="str">
        <f>I5</f>
        <v>UES A</v>
      </c>
      <c r="J4" s="249" t="str">
        <f>I6</f>
        <v>Descans</v>
      </c>
      <c r="L4" s="159" t="s">
        <v>235</v>
      </c>
      <c r="N4" s="247">
        <v>46299</v>
      </c>
      <c r="O4" s="248" t="s">
        <v>161</v>
      </c>
      <c r="P4" s="249" t="s">
        <v>90</v>
      </c>
      <c r="R4" s="159" t="s">
        <v>161</v>
      </c>
    </row>
    <row r="5" spans="2:18" ht="27.95" customHeight="1">
      <c r="B5" s="243" t="s">
        <v>102</v>
      </c>
      <c r="C5" s="244" t="str">
        <f>C3</f>
        <v>CR SPARTANS</v>
      </c>
      <c r="D5" s="245" t="str">
        <f>D4</f>
        <v>RC SITGES A</v>
      </c>
      <c r="F5" s="159" t="s">
        <v>238</v>
      </c>
      <c r="H5" s="243" t="s">
        <v>102</v>
      </c>
      <c r="I5" s="245" t="s">
        <v>235</v>
      </c>
      <c r="J5" s="244" t="s">
        <v>234</v>
      </c>
      <c r="L5" s="286" t="s">
        <v>254</v>
      </c>
      <c r="N5" s="243" t="s">
        <v>102</v>
      </c>
      <c r="O5" s="244" t="str">
        <f>O3</f>
        <v>BUC/CORNELLÀ</v>
      </c>
      <c r="P5" s="245" t="str">
        <f>P4</f>
        <v>GÒTICS RC</v>
      </c>
      <c r="R5" s="159" t="s">
        <v>90</v>
      </c>
    </row>
    <row r="6" spans="2:18" ht="27.95" customHeight="1" thickBot="1">
      <c r="B6" s="247">
        <v>46313</v>
      </c>
      <c r="C6" s="248" t="str">
        <f>D3</f>
        <v>RC L'HOSPITALET</v>
      </c>
      <c r="D6" s="249" t="str">
        <f>C4</f>
        <v>CR SANT CUGAT A</v>
      </c>
      <c r="F6" s="159" t="s">
        <v>137</v>
      </c>
      <c r="H6" s="247">
        <v>46313</v>
      </c>
      <c r="I6" s="248" t="s">
        <v>140</v>
      </c>
      <c r="J6" s="249" t="s">
        <v>172</v>
      </c>
      <c r="L6" s="159" t="s">
        <v>234</v>
      </c>
      <c r="N6" s="247">
        <v>46313</v>
      </c>
      <c r="O6" s="248" t="str">
        <f>P3</f>
        <v>BARQER</v>
      </c>
      <c r="P6" s="249" t="str">
        <f>O4</f>
        <v>CNPN</v>
      </c>
      <c r="R6" s="159" t="s">
        <v>236</v>
      </c>
    </row>
    <row r="7" spans="2:18" ht="27.95" customHeight="1">
      <c r="B7" s="243" t="s">
        <v>104</v>
      </c>
      <c r="C7" s="244" t="str">
        <f>C4</f>
        <v>CR SANT CUGAT A</v>
      </c>
      <c r="D7" s="245" t="str">
        <f>C3</f>
        <v>CR SPARTANS</v>
      </c>
      <c r="F7" s="159" t="s">
        <v>196</v>
      </c>
      <c r="H7" s="243" t="s">
        <v>104</v>
      </c>
      <c r="I7" s="244" t="str">
        <f>I6</f>
        <v>Descans</v>
      </c>
      <c r="J7" s="245" t="str">
        <f>J5</f>
        <v>SHARC/CRT/TROTAS</v>
      </c>
      <c r="L7" s="159" t="s">
        <v>172</v>
      </c>
      <c r="N7" s="243" t="s">
        <v>104</v>
      </c>
      <c r="O7" s="244" t="str">
        <f>O4</f>
        <v>CNPN</v>
      </c>
      <c r="P7" s="245" t="str">
        <f>O3</f>
        <v>BUC/CORNELLÀ</v>
      </c>
      <c r="R7" s="159" t="s">
        <v>208</v>
      </c>
    </row>
    <row r="8" spans="2:18" ht="27.95" customHeight="1" thickBot="1">
      <c r="B8" s="247">
        <v>46320</v>
      </c>
      <c r="C8" s="248" t="str">
        <f>D5</f>
        <v>RC SITGES A</v>
      </c>
      <c r="D8" s="249" t="str">
        <f>D3</f>
        <v>RC L'HOSPITALET</v>
      </c>
      <c r="H8" s="247">
        <v>46320</v>
      </c>
      <c r="I8" s="248" t="str">
        <f>J3</f>
        <v>VPC ANDORRA</v>
      </c>
      <c r="J8" s="249" t="str">
        <f>I5</f>
        <v>UES A</v>
      </c>
      <c r="N8" s="247">
        <v>46320</v>
      </c>
      <c r="O8" s="248" t="str">
        <f>P5</f>
        <v>GÒTICS RC</v>
      </c>
      <c r="P8" s="249" t="str">
        <f>P3</f>
        <v>BARQER</v>
      </c>
    </row>
    <row r="15" spans="2:18" ht="27.95" customHeight="1" thickBot="1"/>
    <row r="16" spans="2:18" ht="27.95" customHeight="1" thickBot="1">
      <c r="B16" s="394" t="s">
        <v>239</v>
      </c>
      <c r="C16" s="395"/>
      <c r="D16" s="396"/>
      <c r="H16" s="394" t="s">
        <v>240</v>
      </c>
      <c r="I16" s="395"/>
      <c r="J16" s="396"/>
      <c r="N16" s="394" t="s">
        <v>241</v>
      </c>
      <c r="O16" s="395"/>
      <c r="P16" s="396"/>
    </row>
    <row r="17" spans="2:19" ht="27.95" customHeight="1">
      <c r="B17" s="243" t="s">
        <v>91</v>
      </c>
      <c r="C17" s="244" t="s">
        <v>242</v>
      </c>
      <c r="D17" s="245" t="s">
        <v>168</v>
      </c>
      <c r="F17" s="159" t="s">
        <v>59</v>
      </c>
      <c r="H17" s="243" t="s">
        <v>91</v>
      </c>
      <c r="I17" s="244" t="s">
        <v>174</v>
      </c>
      <c r="J17" s="245" t="s">
        <v>100</v>
      </c>
      <c r="L17" s="159" t="s">
        <v>75</v>
      </c>
      <c r="N17" s="243" t="s">
        <v>91</v>
      </c>
      <c r="O17" s="244" t="s">
        <v>194</v>
      </c>
      <c r="P17" s="245" t="s">
        <v>255</v>
      </c>
      <c r="R17" s="159" t="s">
        <v>9</v>
      </c>
    </row>
    <row r="18" spans="2:19" ht="27.95" customHeight="1" thickBot="1">
      <c r="B18" s="247">
        <v>46299</v>
      </c>
      <c r="C18" s="248" t="s">
        <v>219</v>
      </c>
      <c r="D18" s="249" t="s">
        <v>207</v>
      </c>
      <c r="F18" s="159" t="s">
        <v>207</v>
      </c>
      <c r="H18" s="247">
        <v>46299</v>
      </c>
      <c r="I18" s="248" t="s">
        <v>99</v>
      </c>
      <c r="J18" s="249" t="s">
        <v>244</v>
      </c>
      <c r="L18" s="159" t="s">
        <v>174</v>
      </c>
      <c r="N18" s="247">
        <v>46299</v>
      </c>
      <c r="O18" s="283" t="s">
        <v>198</v>
      </c>
      <c r="P18" s="249" t="s">
        <v>129</v>
      </c>
      <c r="R18" s="159" t="s">
        <v>194</v>
      </c>
    </row>
    <row r="19" spans="2:19" ht="27.95" customHeight="1">
      <c r="B19" s="243" t="s">
        <v>102</v>
      </c>
      <c r="C19" s="244" t="str">
        <f>C17</f>
        <v>RC SITGES B</v>
      </c>
      <c r="D19" s="245" t="str">
        <f>D18</f>
        <v>RUGBY LAIETANS</v>
      </c>
      <c r="F19" s="159" t="s">
        <v>219</v>
      </c>
      <c r="H19" s="243" t="s">
        <v>102</v>
      </c>
      <c r="I19" s="244" t="str">
        <f>I17</f>
        <v>CAT CENTRAL</v>
      </c>
      <c r="J19" s="245" t="str">
        <f>J18</f>
        <v>CORNELLÀ/BUC</v>
      </c>
      <c r="L19" s="159" t="s">
        <v>100</v>
      </c>
      <c r="N19" s="243" t="s">
        <v>102</v>
      </c>
      <c r="O19" s="244" t="str">
        <f>O17</f>
        <v>SENGEIEG</v>
      </c>
      <c r="P19" s="245" t="str">
        <f>P18</f>
        <v>CR CARBONERS</v>
      </c>
      <c r="R19" s="159" t="s">
        <v>129</v>
      </c>
    </row>
    <row r="20" spans="2:19" ht="27.95" customHeight="1" thickBot="1">
      <c r="B20" s="247">
        <v>46313</v>
      </c>
      <c r="C20" s="248" t="str">
        <f>D17</f>
        <v>CR SANT CUGAT B</v>
      </c>
      <c r="D20" s="249" t="str">
        <f>C18</f>
        <v>CE INEF LLEIDA/ANOIA RC</v>
      </c>
      <c r="F20" s="159" t="s">
        <v>168</v>
      </c>
      <c r="H20" s="247">
        <v>46313</v>
      </c>
      <c r="I20" s="248" t="str">
        <f>J17</f>
        <v>CRUC</v>
      </c>
      <c r="J20" s="249" t="str">
        <f>I18</f>
        <v>CEU</v>
      </c>
      <c r="L20" s="159" t="s">
        <v>99</v>
      </c>
      <c r="N20" s="247">
        <v>46313</v>
      </c>
      <c r="O20" s="248" t="str">
        <f>P17</f>
        <v>QUEBRANTA/UNIZAR</v>
      </c>
      <c r="P20" s="284" t="str">
        <f>O18</f>
        <v>FÉNIX</v>
      </c>
      <c r="R20" s="282" t="s">
        <v>185</v>
      </c>
      <c r="S20" s="283" t="s">
        <v>198</v>
      </c>
    </row>
    <row r="21" spans="2:19" ht="27.95" customHeight="1">
      <c r="B21" s="243" t="s">
        <v>104</v>
      </c>
      <c r="C21" s="244" t="str">
        <f>C18</f>
        <v>CE INEF LLEIDA/ANOIA RC</v>
      </c>
      <c r="D21" s="245" t="str">
        <f>C17</f>
        <v>RC SITGES B</v>
      </c>
      <c r="F21" s="241" t="s">
        <v>242</v>
      </c>
      <c r="H21" s="243" t="s">
        <v>104</v>
      </c>
      <c r="I21" s="244" t="str">
        <f>I18</f>
        <v>CEU</v>
      </c>
      <c r="J21" s="245" t="str">
        <f>I17</f>
        <v>CAT CENTRAL</v>
      </c>
      <c r="L21" s="159" t="s">
        <v>244</v>
      </c>
      <c r="N21" s="243" t="s">
        <v>104</v>
      </c>
      <c r="O21" s="285" t="str">
        <f>O18</f>
        <v>FÉNIX</v>
      </c>
      <c r="P21" s="245" t="str">
        <f>O17</f>
        <v>SENGEIEG</v>
      </c>
      <c r="R21" s="159" t="s">
        <v>243</v>
      </c>
    </row>
    <row r="22" spans="2:19" ht="27.95" customHeight="1" thickBot="1">
      <c r="B22" s="247">
        <v>46320</v>
      </c>
      <c r="C22" s="248" t="str">
        <f>D19</f>
        <v>RUGBY LAIETANS</v>
      </c>
      <c r="D22" s="249" t="str">
        <f>D17</f>
        <v>CR SANT CUGAT B</v>
      </c>
      <c r="H22" s="247">
        <v>46320</v>
      </c>
      <c r="I22" s="248" t="str">
        <f>J19</f>
        <v>CORNELLÀ/BUC</v>
      </c>
      <c r="J22" s="249" t="str">
        <f>J17</f>
        <v>CRUC</v>
      </c>
      <c r="N22" s="247">
        <v>46320</v>
      </c>
      <c r="O22" s="248" t="str">
        <f>P19</f>
        <v>CR CARBONERS</v>
      </c>
      <c r="P22" s="249" t="str">
        <f>P17</f>
        <v>QUEBRANTA/UNIZAR</v>
      </c>
    </row>
    <row r="29" spans="2:19" ht="27.95" customHeight="1" thickBot="1"/>
    <row r="30" spans="2:19" ht="27.95" customHeight="1" thickBot="1">
      <c r="B30" s="389" t="s">
        <v>245</v>
      </c>
      <c r="C30" s="390"/>
      <c r="D30" s="390"/>
      <c r="E30" s="391"/>
      <c r="F30" s="241" t="s">
        <v>221</v>
      </c>
      <c r="H30" s="397" t="s">
        <v>246</v>
      </c>
      <c r="I30" s="398"/>
      <c r="J30" s="398"/>
      <c r="K30" s="399"/>
      <c r="L30" s="159" t="s">
        <v>223</v>
      </c>
      <c r="M30" s="241" t="s">
        <v>247</v>
      </c>
      <c r="O30" s="401" t="s">
        <v>89</v>
      </c>
      <c r="P30" s="401"/>
    </row>
    <row r="31" spans="2:19" ht="27.95" customHeight="1">
      <c r="B31" s="160" t="s">
        <v>91</v>
      </c>
      <c r="C31" s="161">
        <v>6</v>
      </c>
      <c r="D31" s="161">
        <v>4</v>
      </c>
      <c r="E31" s="162" t="s">
        <v>111</v>
      </c>
      <c r="F31" s="240"/>
      <c r="H31" s="350" t="s">
        <v>91</v>
      </c>
      <c r="I31" s="161">
        <v>8</v>
      </c>
      <c r="J31" s="161">
        <v>5</v>
      </c>
      <c r="K31" s="352" t="s">
        <v>115</v>
      </c>
      <c r="O31" s="251">
        <v>8</v>
      </c>
      <c r="P31" s="251">
        <v>4</v>
      </c>
    </row>
    <row r="32" spans="2:19" ht="27.95" customHeight="1">
      <c r="B32" s="163"/>
      <c r="C32" s="155">
        <v>5</v>
      </c>
      <c r="D32" s="155">
        <v>3</v>
      </c>
      <c r="E32" s="164"/>
      <c r="F32" s="240"/>
      <c r="H32" s="351"/>
      <c r="I32" s="155">
        <v>6</v>
      </c>
      <c r="J32" s="155">
        <v>4</v>
      </c>
      <c r="K32" s="353"/>
      <c r="O32" s="251">
        <v>6</v>
      </c>
      <c r="P32" s="251">
        <v>2</v>
      </c>
    </row>
    <row r="33" spans="2:41" ht="27.95" customHeight="1" thickBot="1">
      <c r="B33" s="173">
        <v>46334</v>
      </c>
      <c r="C33" s="167">
        <v>1</v>
      </c>
      <c r="D33" s="167">
        <v>2</v>
      </c>
      <c r="E33" s="174">
        <v>46418</v>
      </c>
      <c r="H33" s="343">
        <v>46334</v>
      </c>
      <c r="I33" s="155">
        <v>7</v>
      </c>
      <c r="J33" s="155">
        <v>3</v>
      </c>
      <c r="K33" s="345">
        <v>46067</v>
      </c>
      <c r="O33" s="251">
        <v>7</v>
      </c>
      <c r="P33" s="251">
        <v>3</v>
      </c>
    </row>
    <row r="34" spans="2:41" ht="27.95" customHeight="1" thickBot="1">
      <c r="B34" s="163" t="s">
        <v>102</v>
      </c>
      <c r="C34" s="168">
        <f>D33</f>
        <v>2</v>
      </c>
      <c r="D34" s="168">
        <f>C31</f>
        <v>6</v>
      </c>
      <c r="E34" s="164" t="s">
        <v>113</v>
      </c>
      <c r="H34" s="344"/>
      <c r="I34" s="167">
        <v>1</v>
      </c>
      <c r="J34" s="167">
        <v>2</v>
      </c>
      <c r="K34" s="346"/>
      <c r="O34" s="251">
        <v>1</v>
      </c>
      <c r="P34" s="251">
        <v>5</v>
      </c>
    </row>
    <row r="35" spans="2:41" ht="27.95" customHeight="1" thickBot="1">
      <c r="B35" s="163"/>
      <c r="C35" s="155">
        <f>D32</f>
        <v>3</v>
      </c>
      <c r="D35" s="155">
        <f>C33</f>
        <v>1</v>
      </c>
      <c r="E35" s="164"/>
      <c r="H35" s="350" t="s">
        <v>102</v>
      </c>
      <c r="I35" s="168">
        <f>J34</f>
        <v>2</v>
      </c>
      <c r="J35" s="168">
        <f>I31</f>
        <v>8</v>
      </c>
      <c r="K35" s="352" t="s">
        <v>131</v>
      </c>
    </row>
    <row r="36" spans="2:41" ht="27.95" customHeight="1" thickBot="1">
      <c r="B36" s="165">
        <v>46341</v>
      </c>
      <c r="C36" s="155">
        <f>D31</f>
        <v>4</v>
      </c>
      <c r="D36" s="155">
        <f>D37</f>
        <v>5</v>
      </c>
      <c r="E36" s="166">
        <v>46432</v>
      </c>
      <c r="H36" s="351"/>
      <c r="I36" s="155">
        <f>J33</f>
        <v>3</v>
      </c>
      <c r="J36" s="155">
        <f>I34</f>
        <v>1</v>
      </c>
      <c r="K36" s="353"/>
      <c r="AM36" s="268">
        <v>1</v>
      </c>
      <c r="AN36" s="269">
        <v>4</v>
      </c>
      <c r="AO36" s="402" t="s">
        <v>2</v>
      </c>
    </row>
    <row r="37" spans="2:41" ht="27.95" customHeight="1">
      <c r="B37" s="270" t="s">
        <v>104</v>
      </c>
      <c r="C37" s="161">
        <f>D34</f>
        <v>6</v>
      </c>
      <c r="D37" s="161">
        <f>C32</f>
        <v>5</v>
      </c>
      <c r="E37" s="162" t="s">
        <v>115</v>
      </c>
      <c r="H37" s="343">
        <v>46341</v>
      </c>
      <c r="I37" s="155">
        <f>J32</f>
        <v>4</v>
      </c>
      <c r="J37" s="155">
        <f>I33</f>
        <v>7</v>
      </c>
      <c r="K37" s="345">
        <v>46439</v>
      </c>
      <c r="AM37" s="271"/>
      <c r="AN37" s="272">
        <v>11</v>
      </c>
      <c r="AO37" s="403"/>
    </row>
    <row r="38" spans="2:41" ht="27.95" customHeight="1" thickBot="1">
      <c r="B38" s="273"/>
      <c r="C38" s="155">
        <f>D35</f>
        <v>1</v>
      </c>
      <c r="D38" s="155">
        <f>C36</f>
        <v>4</v>
      </c>
      <c r="E38" s="164"/>
      <c r="H38" s="344"/>
      <c r="I38" s="169">
        <f>J31</f>
        <v>5</v>
      </c>
      <c r="J38" s="169">
        <f>I32</f>
        <v>6</v>
      </c>
      <c r="K38" s="346"/>
      <c r="AM38" s="271">
        <v>2</v>
      </c>
      <c r="AN38" s="272">
        <v>18</v>
      </c>
      <c r="AO38" s="403"/>
    </row>
    <row r="39" spans="2:41" ht="27.95" customHeight="1" thickBot="1">
      <c r="B39" s="274">
        <v>46348</v>
      </c>
      <c r="C39" s="167">
        <f>C34</f>
        <v>2</v>
      </c>
      <c r="D39" s="167">
        <f>C35</f>
        <v>3</v>
      </c>
      <c r="E39" s="174">
        <v>46439</v>
      </c>
      <c r="H39" s="350" t="s">
        <v>104</v>
      </c>
      <c r="I39" s="161">
        <f>J35</f>
        <v>8</v>
      </c>
      <c r="J39" s="161">
        <f>J38</f>
        <v>6</v>
      </c>
      <c r="K39" s="352" t="s">
        <v>93</v>
      </c>
      <c r="AM39" s="275">
        <v>3</v>
      </c>
      <c r="AN39" s="276">
        <v>25</v>
      </c>
      <c r="AO39" s="404"/>
    </row>
    <row r="40" spans="2:41" ht="27.95" customHeight="1">
      <c r="B40" s="163" t="s">
        <v>107</v>
      </c>
      <c r="C40" s="168">
        <f>C37</f>
        <v>6</v>
      </c>
      <c r="D40" s="168">
        <f>D39</f>
        <v>3</v>
      </c>
      <c r="E40" s="164" t="s">
        <v>117</v>
      </c>
      <c r="H40" s="351"/>
      <c r="I40" s="155">
        <f>J37</f>
        <v>7</v>
      </c>
      <c r="J40" s="155">
        <f>I38</f>
        <v>5</v>
      </c>
      <c r="K40" s="353"/>
      <c r="AM40" s="277"/>
      <c r="AN40" s="278">
        <v>1</v>
      </c>
      <c r="AO40" s="405" t="s">
        <v>3</v>
      </c>
    </row>
    <row r="41" spans="2:41" ht="27.95" customHeight="1">
      <c r="B41" s="163"/>
      <c r="C41" s="155">
        <f>D38</f>
        <v>4</v>
      </c>
      <c r="D41" s="155">
        <f>C34</f>
        <v>2</v>
      </c>
      <c r="E41" s="164"/>
      <c r="H41" s="343">
        <v>46348</v>
      </c>
      <c r="I41" s="155">
        <f>J36</f>
        <v>1</v>
      </c>
      <c r="J41" s="155">
        <f>I37</f>
        <v>4</v>
      </c>
      <c r="K41" s="345">
        <v>46453</v>
      </c>
      <c r="AL41" s="240">
        <v>1</v>
      </c>
      <c r="AM41" s="271">
        <v>4</v>
      </c>
      <c r="AN41" s="272">
        <v>8</v>
      </c>
      <c r="AO41" s="403"/>
    </row>
    <row r="42" spans="2:41" ht="27.95" customHeight="1" thickBot="1">
      <c r="B42" s="165">
        <v>46369</v>
      </c>
      <c r="C42" s="155">
        <f>D36</f>
        <v>5</v>
      </c>
      <c r="D42" s="155">
        <f>C38</f>
        <v>1</v>
      </c>
      <c r="E42" s="166">
        <v>46453</v>
      </c>
      <c r="H42" s="344"/>
      <c r="I42" s="167">
        <f>I35</f>
        <v>2</v>
      </c>
      <c r="J42" s="167">
        <f>J33</f>
        <v>3</v>
      </c>
      <c r="K42" s="346"/>
      <c r="AL42" s="240">
        <v>2</v>
      </c>
      <c r="AM42" s="271">
        <v>5</v>
      </c>
      <c r="AN42" s="272">
        <v>15</v>
      </c>
      <c r="AO42" s="403"/>
    </row>
    <row r="43" spans="2:41" ht="27.95" customHeight="1">
      <c r="B43" s="160" t="s">
        <v>109</v>
      </c>
      <c r="C43" s="161">
        <f>D42</f>
        <v>1</v>
      </c>
      <c r="D43" s="161">
        <f>C37</f>
        <v>6</v>
      </c>
      <c r="E43" s="162" t="s">
        <v>93</v>
      </c>
      <c r="H43" s="350" t="s">
        <v>107</v>
      </c>
      <c r="I43" s="168">
        <f>J33</f>
        <v>3</v>
      </c>
      <c r="J43" s="168">
        <f>I39</f>
        <v>8</v>
      </c>
      <c r="K43" s="352" t="s">
        <v>103</v>
      </c>
      <c r="AL43" s="240">
        <v>3</v>
      </c>
      <c r="AM43" s="271">
        <v>6</v>
      </c>
      <c r="AN43" s="272">
        <v>22</v>
      </c>
      <c r="AO43" s="403"/>
    </row>
    <row r="44" spans="2:41" ht="27.95" customHeight="1" thickBot="1">
      <c r="B44" s="163"/>
      <c r="C44" s="155">
        <f>D41</f>
        <v>2</v>
      </c>
      <c r="D44" s="155">
        <f>C32</f>
        <v>5</v>
      </c>
      <c r="E44" s="164"/>
      <c r="H44" s="351"/>
      <c r="I44" s="155">
        <f>I37</f>
        <v>4</v>
      </c>
      <c r="J44" s="155">
        <f>I42</f>
        <v>2</v>
      </c>
      <c r="K44" s="353"/>
      <c r="AM44" s="279"/>
      <c r="AN44" s="280">
        <v>29</v>
      </c>
      <c r="AO44" s="406"/>
    </row>
    <row r="45" spans="2:41" ht="27.95" customHeight="1" thickBot="1">
      <c r="B45" s="173">
        <v>46404</v>
      </c>
      <c r="C45" s="167">
        <f>D40</f>
        <v>3</v>
      </c>
      <c r="D45" s="167">
        <f>C41</f>
        <v>4</v>
      </c>
      <c r="E45" s="174">
        <v>46460</v>
      </c>
      <c r="H45" s="343">
        <v>46369</v>
      </c>
      <c r="I45" s="155">
        <f>J40</f>
        <v>5</v>
      </c>
      <c r="J45" s="155">
        <f>I41</f>
        <v>1</v>
      </c>
      <c r="K45" s="345">
        <v>46460</v>
      </c>
      <c r="AM45" s="268"/>
      <c r="AN45" s="269">
        <v>6</v>
      </c>
      <c r="AO45" s="402" t="s">
        <v>4</v>
      </c>
    </row>
    <row r="46" spans="2:41" ht="27.95" customHeight="1" thickBot="1">
      <c r="H46" s="344"/>
      <c r="I46" s="169">
        <f>J39</f>
        <v>6</v>
      </c>
      <c r="J46" s="169">
        <f>J37</f>
        <v>7</v>
      </c>
      <c r="K46" s="346"/>
      <c r="AL46" s="240">
        <v>4</v>
      </c>
      <c r="AM46" s="271">
        <v>7</v>
      </c>
      <c r="AN46" s="272">
        <v>13</v>
      </c>
      <c r="AO46" s="403"/>
    </row>
    <row r="47" spans="2:41" ht="27.95" customHeight="1">
      <c r="C47" s="159" t="s">
        <v>179</v>
      </c>
      <c r="D47" s="196">
        <v>46481</v>
      </c>
      <c r="H47" s="350" t="s">
        <v>109</v>
      </c>
      <c r="I47" s="161">
        <f>J43</f>
        <v>8</v>
      </c>
      <c r="J47" s="161">
        <f>J46</f>
        <v>7</v>
      </c>
      <c r="K47" s="352" t="s">
        <v>105</v>
      </c>
      <c r="AM47" s="271">
        <v>8</v>
      </c>
      <c r="AN47" s="272">
        <v>20</v>
      </c>
      <c r="AO47" s="403"/>
    </row>
    <row r="48" spans="2:41" ht="27.95" customHeight="1" thickBot="1">
      <c r="C48" s="159" t="s">
        <v>180</v>
      </c>
      <c r="D48" s="196">
        <v>46488</v>
      </c>
      <c r="H48" s="351"/>
      <c r="I48" s="155">
        <f>J45</f>
        <v>1</v>
      </c>
      <c r="J48" s="155">
        <f>I32</f>
        <v>6</v>
      </c>
      <c r="K48" s="353"/>
      <c r="AM48" s="275"/>
      <c r="AN48" s="276">
        <v>27</v>
      </c>
      <c r="AO48" s="404"/>
    </row>
    <row r="49" spans="2:41" ht="27.95" customHeight="1">
      <c r="H49" s="343">
        <v>46404</v>
      </c>
      <c r="I49" s="155">
        <f>J44</f>
        <v>2</v>
      </c>
      <c r="J49" s="155">
        <f>I45</f>
        <v>5</v>
      </c>
      <c r="K49" s="345">
        <v>46467</v>
      </c>
      <c r="AM49" s="281"/>
      <c r="AN49" s="269">
        <v>3</v>
      </c>
      <c r="AO49" s="402" t="s">
        <v>5</v>
      </c>
    </row>
    <row r="50" spans="2:41" ht="27.95" customHeight="1" thickBot="1">
      <c r="H50" s="344"/>
      <c r="I50" s="167">
        <f>I43</f>
        <v>3</v>
      </c>
      <c r="J50" s="167">
        <f>I44</f>
        <v>4</v>
      </c>
      <c r="K50" s="346"/>
      <c r="L50" s="241"/>
      <c r="AM50" s="271"/>
      <c r="AN50" s="272">
        <v>10</v>
      </c>
      <c r="AO50" s="403"/>
    </row>
    <row r="51" spans="2:41" ht="27.95" customHeight="1">
      <c r="C51" s="322" t="s">
        <v>89</v>
      </c>
      <c r="D51" s="322"/>
      <c r="H51" s="350" t="s">
        <v>111</v>
      </c>
      <c r="I51" s="168">
        <f>I47</f>
        <v>8</v>
      </c>
      <c r="J51" s="168">
        <f>J50</f>
        <v>4</v>
      </c>
      <c r="K51" s="352" t="s">
        <v>108</v>
      </c>
      <c r="AL51" s="240">
        <v>5</v>
      </c>
      <c r="AM51" s="149">
        <v>9</v>
      </c>
      <c r="AN51" s="272">
        <v>17</v>
      </c>
      <c r="AO51" s="403"/>
    </row>
    <row r="52" spans="2:41" ht="27.95" customHeight="1">
      <c r="C52" s="155">
        <v>6</v>
      </c>
      <c r="D52" s="155">
        <v>3</v>
      </c>
      <c r="H52" s="351"/>
      <c r="I52" s="155">
        <f>J49</f>
        <v>5</v>
      </c>
      <c r="J52" s="155">
        <f>I43</f>
        <v>3</v>
      </c>
      <c r="K52" s="353"/>
      <c r="AM52" s="271">
        <v>10</v>
      </c>
      <c r="AN52" s="272">
        <v>24</v>
      </c>
      <c r="AO52" s="403"/>
    </row>
    <row r="53" spans="2:41" ht="27.95" customHeight="1" thickBot="1">
      <c r="C53" s="155">
        <v>5</v>
      </c>
      <c r="D53" s="155">
        <v>2</v>
      </c>
      <c r="H53" s="343">
        <v>46411</v>
      </c>
      <c r="I53" s="155">
        <f>J48</f>
        <v>6</v>
      </c>
      <c r="J53" s="155">
        <f>I49</f>
        <v>2</v>
      </c>
      <c r="K53" s="345">
        <v>46481</v>
      </c>
      <c r="AL53" s="240">
        <v>6</v>
      </c>
      <c r="AM53" s="275">
        <v>11</v>
      </c>
      <c r="AN53" s="276">
        <v>31</v>
      </c>
      <c r="AO53" s="404"/>
    </row>
    <row r="54" spans="2:41" ht="27.95" customHeight="1" thickBot="1">
      <c r="C54" s="155">
        <v>1</v>
      </c>
      <c r="D54" s="155">
        <v>4</v>
      </c>
      <c r="H54" s="344"/>
      <c r="I54" s="169">
        <f>J47</f>
        <v>7</v>
      </c>
      <c r="J54" s="169">
        <f>I48</f>
        <v>1</v>
      </c>
      <c r="K54" s="346"/>
      <c r="AM54" s="277"/>
      <c r="AN54" s="278">
        <v>7</v>
      </c>
      <c r="AO54" s="405" t="s">
        <v>6</v>
      </c>
    </row>
    <row r="55" spans="2:41" ht="27.95" customHeight="1">
      <c r="H55" s="350" t="s">
        <v>113</v>
      </c>
      <c r="I55" s="161">
        <f>J54</f>
        <v>1</v>
      </c>
      <c r="J55" s="161">
        <f>I47</f>
        <v>8</v>
      </c>
      <c r="K55" s="352" t="s">
        <v>110</v>
      </c>
      <c r="AL55" s="240">
        <v>7</v>
      </c>
      <c r="AM55" s="149">
        <v>12</v>
      </c>
      <c r="AN55" s="272">
        <v>14</v>
      </c>
      <c r="AO55" s="403"/>
    </row>
    <row r="56" spans="2:41" ht="27.95" customHeight="1">
      <c r="H56" s="351"/>
      <c r="I56" s="155">
        <f>J53</f>
        <v>2</v>
      </c>
      <c r="J56" s="155">
        <f>I54</f>
        <v>7</v>
      </c>
      <c r="K56" s="353"/>
      <c r="AL56" s="240">
        <v>8</v>
      </c>
      <c r="AM56" s="149">
        <v>13</v>
      </c>
      <c r="AN56" s="272">
        <v>21</v>
      </c>
      <c r="AO56" s="403"/>
    </row>
    <row r="57" spans="2:41" ht="27.95" customHeight="1" thickBot="1">
      <c r="H57" s="343">
        <v>46418</v>
      </c>
      <c r="I57" s="155">
        <f>J52</f>
        <v>3</v>
      </c>
      <c r="J57" s="155">
        <f>J48</f>
        <v>6</v>
      </c>
      <c r="K57" s="345">
        <v>46488</v>
      </c>
      <c r="AM57" s="275">
        <v>14</v>
      </c>
      <c r="AN57" s="276">
        <v>28</v>
      </c>
      <c r="AO57" s="404"/>
    </row>
    <row r="58" spans="2:41" ht="27.95" customHeight="1" thickBot="1">
      <c r="H58" s="344"/>
      <c r="I58" s="167">
        <f>J51</f>
        <v>4</v>
      </c>
      <c r="J58" s="167">
        <f>I52</f>
        <v>5</v>
      </c>
      <c r="K58" s="346"/>
      <c r="AL58" s="240">
        <v>9</v>
      </c>
      <c r="AM58" s="154">
        <v>15</v>
      </c>
      <c r="AN58" s="278">
        <v>7</v>
      </c>
      <c r="AO58" s="405" t="s">
        <v>7</v>
      </c>
    </row>
    <row r="59" spans="2:41" ht="27.95" customHeight="1">
      <c r="AL59" s="240">
        <v>10</v>
      </c>
      <c r="AM59" s="271">
        <v>16</v>
      </c>
      <c r="AN59" s="272">
        <v>14</v>
      </c>
      <c r="AO59" s="403"/>
    </row>
    <row r="60" spans="2:41" ht="27.95" customHeight="1">
      <c r="AM60" s="271">
        <v>17</v>
      </c>
      <c r="AN60" s="272">
        <v>21</v>
      </c>
      <c r="AO60" s="403"/>
    </row>
    <row r="61" spans="2:41" ht="27.95" customHeight="1" thickBot="1"/>
    <row r="62" spans="2:41" ht="27.95" customHeight="1" thickBot="1">
      <c r="B62" s="389" t="s">
        <v>248</v>
      </c>
      <c r="C62" s="390"/>
      <c r="D62" s="390"/>
      <c r="E62" s="391"/>
      <c r="F62" s="241" t="s">
        <v>249</v>
      </c>
      <c r="H62" s="389" t="s">
        <v>250</v>
      </c>
      <c r="I62" s="390"/>
      <c r="J62" s="390"/>
      <c r="K62" s="391"/>
      <c r="L62" s="159" t="s">
        <v>251</v>
      </c>
      <c r="M62" s="159" t="s">
        <v>230</v>
      </c>
    </row>
    <row r="63" spans="2:41" ht="27.95" customHeight="1">
      <c r="B63" s="160" t="s">
        <v>91</v>
      </c>
      <c r="C63" s="161">
        <v>6</v>
      </c>
      <c r="D63" s="161">
        <v>4</v>
      </c>
      <c r="E63" s="162" t="s">
        <v>111</v>
      </c>
      <c r="F63" s="241" t="s">
        <v>252</v>
      </c>
      <c r="H63" s="160" t="s">
        <v>91</v>
      </c>
      <c r="I63" s="161">
        <v>6</v>
      </c>
      <c r="J63" s="161">
        <v>4</v>
      </c>
      <c r="K63" s="162" t="s">
        <v>111</v>
      </c>
    </row>
    <row r="64" spans="2:41" ht="27.95" customHeight="1">
      <c r="B64" s="163"/>
      <c r="C64" s="155">
        <v>5</v>
      </c>
      <c r="D64" s="155">
        <v>3</v>
      </c>
      <c r="E64" s="164"/>
      <c r="F64" s="241" t="s">
        <v>253</v>
      </c>
      <c r="H64" s="163"/>
      <c r="I64" s="155">
        <v>5</v>
      </c>
      <c r="J64" s="155">
        <v>3</v>
      </c>
      <c r="K64" s="164"/>
    </row>
    <row r="65" spans="2:11" ht="27.95" customHeight="1" thickBot="1">
      <c r="B65" s="173">
        <v>46334</v>
      </c>
      <c r="C65" s="167">
        <v>1</v>
      </c>
      <c r="D65" s="167">
        <v>2</v>
      </c>
      <c r="E65" s="174">
        <v>46418</v>
      </c>
      <c r="F65" s="240"/>
      <c r="H65" s="173">
        <v>46334</v>
      </c>
      <c r="I65" s="167">
        <v>1</v>
      </c>
      <c r="J65" s="167">
        <v>2</v>
      </c>
      <c r="K65" s="174">
        <v>46418</v>
      </c>
    </row>
    <row r="66" spans="2:11" ht="27.95" customHeight="1">
      <c r="B66" s="163" t="s">
        <v>102</v>
      </c>
      <c r="C66" s="168">
        <f>D65</f>
        <v>2</v>
      </c>
      <c r="D66" s="168">
        <f>C63</f>
        <v>6</v>
      </c>
      <c r="E66" s="164" t="s">
        <v>113</v>
      </c>
      <c r="H66" s="163" t="s">
        <v>102</v>
      </c>
      <c r="I66" s="168">
        <f>J65</f>
        <v>2</v>
      </c>
      <c r="J66" s="168">
        <f>I63</f>
        <v>6</v>
      </c>
      <c r="K66" s="164" t="s">
        <v>113</v>
      </c>
    </row>
    <row r="67" spans="2:11" ht="27.95" customHeight="1">
      <c r="B67" s="163"/>
      <c r="C67" s="155">
        <f>D64</f>
        <v>3</v>
      </c>
      <c r="D67" s="155">
        <f>C65</f>
        <v>1</v>
      </c>
      <c r="E67" s="164"/>
      <c r="H67" s="163"/>
      <c r="I67" s="155">
        <f>J64</f>
        <v>3</v>
      </c>
      <c r="J67" s="155">
        <f>I65</f>
        <v>1</v>
      </c>
      <c r="K67" s="164"/>
    </row>
    <row r="68" spans="2:11" ht="27.95" customHeight="1" thickBot="1">
      <c r="B68" s="165">
        <v>46341</v>
      </c>
      <c r="C68" s="155">
        <f>D63</f>
        <v>4</v>
      </c>
      <c r="D68" s="155">
        <f>D69</f>
        <v>5</v>
      </c>
      <c r="E68" s="166">
        <v>46432</v>
      </c>
      <c r="H68" s="165">
        <v>46341</v>
      </c>
      <c r="I68" s="155">
        <f>J63</f>
        <v>4</v>
      </c>
      <c r="J68" s="155">
        <f>J69</f>
        <v>5</v>
      </c>
      <c r="K68" s="166">
        <v>46432</v>
      </c>
    </row>
    <row r="69" spans="2:11" ht="27.95" customHeight="1">
      <c r="B69" s="270" t="s">
        <v>104</v>
      </c>
      <c r="C69" s="161">
        <f>D66</f>
        <v>6</v>
      </c>
      <c r="D69" s="161">
        <f>C64</f>
        <v>5</v>
      </c>
      <c r="E69" s="162" t="s">
        <v>115</v>
      </c>
      <c r="H69" s="270" t="s">
        <v>104</v>
      </c>
      <c r="I69" s="161">
        <f>J66</f>
        <v>6</v>
      </c>
      <c r="J69" s="161">
        <f>I64</f>
        <v>5</v>
      </c>
      <c r="K69" s="162" t="s">
        <v>115</v>
      </c>
    </row>
    <row r="70" spans="2:11" ht="27.95" customHeight="1">
      <c r="B70" s="273"/>
      <c r="C70" s="155">
        <f>D67</f>
        <v>1</v>
      </c>
      <c r="D70" s="155">
        <f>C68</f>
        <v>4</v>
      </c>
      <c r="E70" s="164"/>
      <c r="H70" s="273"/>
      <c r="I70" s="155">
        <f>J67</f>
        <v>1</v>
      </c>
      <c r="J70" s="155">
        <f>I68</f>
        <v>4</v>
      </c>
      <c r="K70" s="164"/>
    </row>
    <row r="71" spans="2:11" ht="27.95" customHeight="1" thickBot="1">
      <c r="B71" s="274">
        <v>46348</v>
      </c>
      <c r="C71" s="167">
        <f>C66</f>
        <v>2</v>
      </c>
      <c r="D71" s="167">
        <f>C67</f>
        <v>3</v>
      </c>
      <c r="E71" s="174">
        <v>46439</v>
      </c>
      <c r="H71" s="274">
        <v>46348</v>
      </c>
      <c r="I71" s="167">
        <f>I66</f>
        <v>2</v>
      </c>
      <c r="J71" s="167">
        <f>I67</f>
        <v>3</v>
      </c>
      <c r="K71" s="174">
        <v>46439</v>
      </c>
    </row>
    <row r="72" spans="2:11" ht="27.95" customHeight="1">
      <c r="B72" s="163" t="s">
        <v>107</v>
      </c>
      <c r="C72" s="168">
        <f>C69</f>
        <v>6</v>
      </c>
      <c r="D72" s="168">
        <f>D71</f>
        <v>3</v>
      </c>
      <c r="E72" s="164" t="s">
        <v>117</v>
      </c>
      <c r="H72" s="163" t="s">
        <v>107</v>
      </c>
      <c r="I72" s="168">
        <f>I69</f>
        <v>6</v>
      </c>
      <c r="J72" s="168">
        <f>J71</f>
        <v>3</v>
      </c>
      <c r="K72" s="164" t="s">
        <v>117</v>
      </c>
    </row>
    <row r="73" spans="2:11" ht="27.95" customHeight="1">
      <c r="B73" s="163"/>
      <c r="C73" s="155">
        <f>D70</f>
        <v>4</v>
      </c>
      <c r="D73" s="155">
        <f>C66</f>
        <v>2</v>
      </c>
      <c r="E73" s="164"/>
      <c r="H73" s="163"/>
      <c r="I73" s="155">
        <f>J70</f>
        <v>4</v>
      </c>
      <c r="J73" s="155">
        <f>I66</f>
        <v>2</v>
      </c>
      <c r="K73" s="164"/>
    </row>
    <row r="74" spans="2:11" ht="27.95" customHeight="1" thickBot="1">
      <c r="B74" s="165">
        <v>46369</v>
      </c>
      <c r="C74" s="155">
        <f>D68</f>
        <v>5</v>
      </c>
      <c r="D74" s="155">
        <f>C70</f>
        <v>1</v>
      </c>
      <c r="E74" s="166">
        <v>46453</v>
      </c>
      <c r="H74" s="165">
        <v>46369</v>
      </c>
      <c r="I74" s="155">
        <f>J68</f>
        <v>5</v>
      </c>
      <c r="J74" s="155">
        <f>I70</f>
        <v>1</v>
      </c>
      <c r="K74" s="166">
        <v>46453</v>
      </c>
    </row>
    <row r="75" spans="2:11" ht="27.95" customHeight="1">
      <c r="B75" s="160" t="s">
        <v>109</v>
      </c>
      <c r="C75" s="161">
        <f>D74</f>
        <v>1</v>
      </c>
      <c r="D75" s="161">
        <f>C69</f>
        <v>6</v>
      </c>
      <c r="E75" s="162" t="s">
        <v>93</v>
      </c>
      <c r="H75" s="160" t="s">
        <v>109</v>
      </c>
      <c r="I75" s="161">
        <f>J74</f>
        <v>1</v>
      </c>
      <c r="J75" s="161">
        <f>I69</f>
        <v>6</v>
      </c>
      <c r="K75" s="162" t="s">
        <v>93</v>
      </c>
    </row>
    <row r="76" spans="2:11" ht="27.95" customHeight="1">
      <c r="B76" s="163"/>
      <c r="C76" s="155">
        <f>D73</f>
        <v>2</v>
      </c>
      <c r="D76" s="155">
        <f>C64</f>
        <v>5</v>
      </c>
      <c r="E76" s="164"/>
      <c r="H76" s="163"/>
      <c r="I76" s="155">
        <f>J73</f>
        <v>2</v>
      </c>
      <c r="J76" s="155">
        <f>I64</f>
        <v>5</v>
      </c>
      <c r="K76" s="164"/>
    </row>
    <row r="77" spans="2:11" ht="27.95" customHeight="1" thickBot="1">
      <c r="B77" s="173">
        <v>46404</v>
      </c>
      <c r="C77" s="167">
        <f>D72</f>
        <v>3</v>
      </c>
      <c r="D77" s="167">
        <f>C73</f>
        <v>4</v>
      </c>
      <c r="E77" s="174">
        <v>46460</v>
      </c>
      <c r="H77" s="173">
        <v>46404</v>
      </c>
      <c r="I77" s="167">
        <f>J72</f>
        <v>3</v>
      </c>
      <c r="J77" s="167">
        <f>I73</f>
        <v>4</v>
      </c>
      <c r="K77" s="174">
        <v>46460</v>
      </c>
    </row>
    <row r="79" spans="2:11" ht="27.95" customHeight="1">
      <c r="C79" s="159" t="s">
        <v>179</v>
      </c>
      <c r="D79" s="196">
        <v>46481</v>
      </c>
      <c r="I79" s="159" t="s">
        <v>179</v>
      </c>
      <c r="J79" s="196">
        <v>46481</v>
      </c>
    </row>
    <row r="80" spans="2:11" ht="27.95" customHeight="1">
      <c r="C80" s="159" t="s">
        <v>180</v>
      </c>
      <c r="D80" s="196">
        <v>46488</v>
      </c>
      <c r="I80" s="159" t="s">
        <v>180</v>
      </c>
      <c r="J80" s="196">
        <v>46488</v>
      </c>
    </row>
  </sheetData>
  <mergeCells count="46">
    <mergeCell ref="H33:H34"/>
    <mergeCell ref="K33:K34"/>
    <mergeCell ref="B2:D2"/>
    <mergeCell ref="H2:J2"/>
    <mergeCell ref="N2:P2"/>
    <mergeCell ref="B16:D16"/>
    <mergeCell ref="H16:J16"/>
    <mergeCell ref="N16:P16"/>
    <mergeCell ref="B30:E30"/>
    <mergeCell ref="H30:K30"/>
    <mergeCell ref="O30:P30"/>
    <mergeCell ref="H31:H32"/>
    <mergeCell ref="K31:K32"/>
    <mergeCell ref="H35:H36"/>
    <mergeCell ref="K35:K36"/>
    <mergeCell ref="AO36:AO39"/>
    <mergeCell ref="H37:H38"/>
    <mergeCell ref="K37:K38"/>
    <mergeCell ref="H39:H40"/>
    <mergeCell ref="K39:K40"/>
    <mergeCell ref="AO40:AO44"/>
    <mergeCell ref="H41:H42"/>
    <mergeCell ref="K41:K42"/>
    <mergeCell ref="H43:H44"/>
    <mergeCell ref="K43:K44"/>
    <mergeCell ref="H45:H46"/>
    <mergeCell ref="K45:K46"/>
    <mergeCell ref="AO45:AO48"/>
    <mergeCell ref="H47:H48"/>
    <mergeCell ref="K47:K48"/>
    <mergeCell ref="B62:E62"/>
    <mergeCell ref="H62:K62"/>
    <mergeCell ref="H49:H50"/>
    <mergeCell ref="K49:K50"/>
    <mergeCell ref="AO49:AO53"/>
    <mergeCell ref="C51:D51"/>
    <mergeCell ref="H51:H52"/>
    <mergeCell ref="K51:K52"/>
    <mergeCell ref="H53:H54"/>
    <mergeCell ref="K53:K54"/>
    <mergeCell ref="AO54:AO57"/>
    <mergeCell ref="H55:H56"/>
    <mergeCell ref="K55:K56"/>
    <mergeCell ref="H57:H58"/>
    <mergeCell ref="K57:K58"/>
    <mergeCell ref="AO58:AO60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CFA-2E8E-B448-8749-C45D7C8D3C27}">
  <dimension ref="A1:AI4"/>
  <sheetViews>
    <sheetView view="pageBreakPreview" zoomScale="60" zoomScaleNormal="115" workbookViewId="0">
      <selection activeCell="AA69" sqref="AA69:AA70"/>
    </sheetView>
  </sheetViews>
  <sheetFormatPr baseColWidth="10" defaultColWidth="11" defaultRowHeight="15.75"/>
  <cols>
    <col min="1" max="35" width="3.5" style="6" customWidth="1"/>
  </cols>
  <sheetData>
    <row r="1" spans="1:35" ht="15.95" customHeight="1">
      <c r="A1" s="407" t="s">
        <v>2</v>
      </c>
      <c r="B1" s="407"/>
      <c r="C1" s="407"/>
      <c r="D1" s="407"/>
      <c r="E1" s="407" t="s">
        <v>3</v>
      </c>
      <c r="F1" s="407"/>
      <c r="G1" s="407"/>
      <c r="H1" s="407"/>
      <c r="I1" s="407"/>
      <c r="J1" s="407" t="s">
        <v>4</v>
      </c>
      <c r="K1" s="407"/>
      <c r="L1" s="407"/>
      <c r="M1" s="407"/>
      <c r="N1" s="407" t="s">
        <v>5</v>
      </c>
      <c r="O1" s="407"/>
      <c r="P1" s="407"/>
      <c r="Q1" s="407"/>
      <c r="R1" s="407"/>
      <c r="S1" s="407" t="s">
        <v>6</v>
      </c>
      <c r="T1" s="407"/>
      <c r="U1" s="407"/>
      <c r="V1" s="407"/>
      <c r="W1" s="407" t="s">
        <v>7</v>
      </c>
      <c r="X1" s="407"/>
      <c r="Y1" s="407"/>
      <c r="Z1" s="407"/>
      <c r="AA1" s="407" t="s">
        <v>10</v>
      </c>
      <c r="AB1" s="407"/>
      <c r="AC1" s="407"/>
      <c r="AD1" s="407"/>
      <c r="AE1" s="407" t="s">
        <v>11</v>
      </c>
      <c r="AF1" s="407"/>
      <c r="AG1" s="407"/>
      <c r="AH1" s="407"/>
      <c r="AI1" s="407"/>
    </row>
    <row r="2" spans="1:35">
      <c r="A2" s="1">
        <v>4</v>
      </c>
      <c r="B2" s="3">
        <v>11</v>
      </c>
      <c r="C2" s="1">
        <v>18</v>
      </c>
      <c r="D2" s="1">
        <v>25</v>
      </c>
      <c r="E2" s="1">
        <v>1</v>
      </c>
      <c r="F2" s="1">
        <v>8</v>
      </c>
      <c r="G2" s="1">
        <v>15</v>
      </c>
      <c r="H2" s="1">
        <v>22</v>
      </c>
      <c r="I2" s="1">
        <v>29</v>
      </c>
      <c r="J2" s="3">
        <v>6</v>
      </c>
      <c r="K2" s="1">
        <v>13</v>
      </c>
      <c r="L2" s="1">
        <v>20</v>
      </c>
      <c r="M2" s="3">
        <v>27</v>
      </c>
      <c r="N2" s="3">
        <v>3</v>
      </c>
      <c r="O2" s="1">
        <v>10</v>
      </c>
      <c r="P2" s="1">
        <v>17</v>
      </c>
      <c r="Q2" s="1">
        <v>24</v>
      </c>
      <c r="R2" s="1">
        <v>31</v>
      </c>
      <c r="S2" s="1">
        <v>7</v>
      </c>
      <c r="T2" s="1">
        <v>14</v>
      </c>
      <c r="U2" s="1">
        <v>21</v>
      </c>
      <c r="V2" s="1">
        <v>28</v>
      </c>
      <c r="W2" s="1">
        <v>7</v>
      </c>
      <c r="X2" s="1">
        <v>14</v>
      </c>
      <c r="Y2" s="1">
        <v>21</v>
      </c>
      <c r="Z2" s="3">
        <v>28</v>
      </c>
      <c r="AA2" s="1">
        <v>4</v>
      </c>
      <c r="AB2" s="1">
        <v>11</v>
      </c>
      <c r="AC2" s="1">
        <v>18</v>
      </c>
      <c r="AD2" s="1">
        <v>25</v>
      </c>
      <c r="AE2" s="1">
        <v>2</v>
      </c>
      <c r="AF2" s="1">
        <v>9</v>
      </c>
      <c r="AG2" s="1">
        <v>16</v>
      </c>
      <c r="AH2" s="1">
        <v>23</v>
      </c>
      <c r="AI2" s="1">
        <v>30</v>
      </c>
    </row>
    <row r="3" spans="1:35" ht="24" customHeight="1">
      <c r="A3" s="2">
        <v>1</v>
      </c>
      <c r="B3" s="4"/>
      <c r="C3" s="2">
        <v>2</v>
      </c>
      <c r="D3" s="2">
        <v>3</v>
      </c>
      <c r="E3" s="2">
        <v>4</v>
      </c>
      <c r="F3" s="2"/>
      <c r="G3" s="2">
        <v>5</v>
      </c>
      <c r="H3" s="2">
        <v>6</v>
      </c>
      <c r="I3" s="2">
        <v>7</v>
      </c>
      <c r="J3" s="4"/>
      <c r="K3" s="2">
        <v>8</v>
      </c>
      <c r="L3" s="2">
        <v>9</v>
      </c>
      <c r="M3" s="4"/>
      <c r="N3" s="7"/>
      <c r="O3" s="2">
        <v>10</v>
      </c>
      <c r="P3" s="2">
        <v>11</v>
      </c>
      <c r="Q3" s="2">
        <v>12</v>
      </c>
      <c r="R3" s="2"/>
      <c r="S3" s="2">
        <v>13</v>
      </c>
      <c r="T3" s="2">
        <v>14</v>
      </c>
      <c r="U3" s="2">
        <v>15</v>
      </c>
      <c r="V3" s="2"/>
      <c r="W3" s="2">
        <v>16</v>
      </c>
      <c r="X3" s="2">
        <v>17</v>
      </c>
      <c r="Y3" s="5">
        <v>18</v>
      </c>
      <c r="Z3" s="4"/>
      <c r="AA3" s="2"/>
      <c r="AB3" s="9" t="s">
        <v>8</v>
      </c>
      <c r="AC3" s="9" t="s">
        <v>9</v>
      </c>
      <c r="AD3" s="8"/>
      <c r="AE3" s="2" t="e" vm="1">
        <v>#VALUE!</v>
      </c>
      <c r="AF3" s="2" t="e" vm="1">
        <v>#VALUE!</v>
      </c>
      <c r="AG3" s="2" t="e" vm="1">
        <v>#VALUE!</v>
      </c>
      <c r="AH3" s="10"/>
      <c r="AI3" s="10"/>
    </row>
    <row r="4" spans="1:35" ht="24" customHeight="1">
      <c r="A4" s="2">
        <v>1</v>
      </c>
      <c r="B4" s="4"/>
      <c r="C4" s="2">
        <v>2</v>
      </c>
      <c r="D4" s="2">
        <v>3</v>
      </c>
      <c r="E4" s="2">
        <v>4</v>
      </c>
      <c r="F4" s="2"/>
      <c r="G4" s="2">
        <v>5</v>
      </c>
      <c r="H4" s="2">
        <v>6</v>
      </c>
      <c r="I4" s="2">
        <v>7</v>
      </c>
      <c r="J4" s="4"/>
      <c r="K4" s="2" t="e" vm="1">
        <v>#VALUE!</v>
      </c>
      <c r="L4" s="2" t="e" vm="1">
        <v>#VALUE!</v>
      </c>
      <c r="M4" s="4"/>
      <c r="N4" s="7"/>
      <c r="O4" s="2" t="e" vm="1">
        <v>#VALUE!</v>
      </c>
      <c r="P4" s="2">
        <v>8</v>
      </c>
      <c r="Q4" s="2">
        <v>9</v>
      </c>
      <c r="R4" s="2"/>
      <c r="S4" s="2">
        <v>10</v>
      </c>
      <c r="T4" s="2">
        <v>11</v>
      </c>
      <c r="U4" s="2">
        <v>12</v>
      </c>
      <c r="V4" s="2"/>
      <c r="W4" s="2">
        <v>13</v>
      </c>
      <c r="X4" s="2">
        <v>14</v>
      </c>
      <c r="Y4" s="2" t="e" vm="1">
        <v>#VALUE!</v>
      </c>
      <c r="Z4" s="4"/>
      <c r="AA4" s="2"/>
      <c r="AB4" s="9" t="s">
        <v>8</v>
      </c>
      <c r="AC4" s="9" t="s">
        <v>9</v>
      </c>
      <c r="AD4" s="8"/>
      <c r="AE4" s="2" t="e" vm="1">
        <v>#VALUE!</v>
      </c>
      <c r="AF4" s="2" t="e" vm="1">
        <v>#VALUE!</v>
      </c>
      <c r="AG4" s="2" t="e" vm="1">
        <v>#VALUE!</v>
      </c>
      <c r="AH4" s="10"/>
      <c r="AI4" s="10"/>
    </row>
  </sheetData>
  <mergeCells count="8">
    <mergeCell ref="AA1:AD1"/>
    <mergeCell ref="AE1:AI1"/>
    <mergeCell ref="A1:D1"/>
    <mergeCell ref="E1:I1"/>
    <mergeCell ref="J1:M1"/>
    <mergeCell ref="N1:R1"/>
    <mergeCell ref="S1:V1"/>
    <mergeCell ref="W1:Z1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FA2D-C65F-1340-A26E-0E930EE508E7}">
  <dimension ref="A1:E16"/>
  <sheetViews>
    <sheetView workbookViewId="0">
      <selection activeCell="E1" sqref="E1:E16"/>
    </sheetView>
  </sheetViews>
  <sheetFormatPr baseColWidth="10" defaultColWidth="11" defaultRowHeight="23.1" customHeight="1"/>
  <cols>
    <col min="1" max="2" width="22.375" customWidth="1"/>
    <col min="3" max="4" width="34.625" customWidth="1"/>
    <col min="5" max="5" width="21" customWidth="1"/>
  </cols>
  <sheetData>
    <row r="1" spans="1:5" ht="23.1" customHeight="1" thickBot="1">
      <c r="A1" s="11" t="s">
        <v>38</v>
      </c>
      <c r="B1" s="11" t="s">
        <v>39</v>
      </c>
      <c r="C1" s="11" t="s">
        <v>40</v>
      </c>
      <c r="D1" s="11" t="s">
        <v>41</v>
      </c>
      <c r="E1" s="14" t="s">
        <v>48</v>
      </c>
    </row>
    <row r="2" spans="1:5" ht="23.1" customHeight="1" thickTop="1" thickBot="1">
      <c r="A2" s="408">
        <v>1</v>
      </c>
      <c r="B2" s="411">
        <v>46327</v>
      </c>
      <c r="C2" s="12" t="s">
        <v>42</v>
      </c>
      <c r="D2" s="12" t="s">
        <v>43</v>
      </c>
      <c r="E2" s="12"/>
    </row>
    <row r="3" spans="1:5" ht="23.1" customHeight="1" thickBot="1">
      <c r="A3" s="409"/>
      <c r="B3" s="412"/>
      <c r="C3" s="15" t="s">
        <v>44</v>
      </c>
      <c r="D3" s="15" t="s">
        <v>45</v>
      </c>
      <c r="E3" s="15"/>
    </row>
    <row r="4" spans="1:5" ht="23.1" customHeight="1" thickTop="1" thickBot="1">
      <c r="A4" s="410"/>
      <c r="B4" s="413"/>
      <c r="C4" s="12" t="s">
        <v>46</v>
      </c>
      <c r="D4" s="12" t="s">
        <v>47</v>
      </c>
      <c r="E4" s="12"/>
    </row>
    <row r="5" spans="1:5" ht="23.1" customHeight="1" thickBot="1">
      <c r="A5" s="414">
        <v>2</v>
      </c>
      <c r="B5" s="415">
        <v>46348</v>
      </c>
      <c r="C5" s="16" t="s">
        <v>46</v>
      </c>
      <c r="D5" s="16" t="s">
        <v>42</v>
      </c>
      <c r="E5" s="16"/>
    </row>
    <row r="6" spans="1:5" ht="23.1" customHeight="1" thickTop="1" thickBot="1">
      <c r="A6" s="409"/>
      <c r="B6" s="412"/>
      <c r="C6" s="18" t="s">
        <v>47</v>
      </c>
      <c r="D6" s="18" t="s">
        <v>44</v>
      </c>
      <c r="E6" s="18" t="s">
        <v>50</v>
      </c>
    </row>
    <row r="7" spans="1:5" ht="23.1" customHeight="1" thickBot="1">
      <c r="A7" s="410"/>
      <c r="B7" s="413"/>
      <c r="C7" s="16" t="s">
        <v>45</v>
      </c>
      <c r="D7" s="16" t="s">
        <v>43</v>
      </c>
      <c r="E7" s="16"/>
    </row>
    <row r="8" spans="1:5" ht="23.1" customHeight="1" thickTop="1" thickBot="1">
      <c r="A8" s="414">
        <v>3</v>
      </c>
      <c r="B8" s="415">
        <v>46376</v>
      </c>
      <c r="C8" s="17" t="s">
        <v>47</v>
      </c>
      <c r="D8" s="17" t="s">
        <v>42</v>
      </c>
      <c r="E8" s="17"/>
    </row>
    <row r="9" spans="1:5" ht="23.1" customHeight="1" thickBot="1">
      <c r="A9" s="409"/>
      <c r="B9" s="412"/>
      <c r="C9" s="15" t="s">
        <v>43</v>
      </c>
      <c r="D9" s="15" t="s">
        <v>44</v>
      </c>
      <c r="E9" s="15" t="s">
        <v>49</v>
      </c>
    </row>
    <row r="10" spans="1:5" ht="23.1" customHeight="1" thickTop="1" thickBot="1">
      <c r="A10" s="410"/>
      <c r="B10" s="413"/>
      <c r="C10" s="17" t="s">
        <v>45</v>
      </c>
      <c r="D10" s="17" t="s">
        <v>46</v>
      </c>
      <c r="E10" s="17"/>
    </row>
    <row r="11" spans="1:5" ht="23.1" customHeight="1" thickBot="1">
      <c r="A11" s="414">
        <v>4</v>
      </c>
      <c r="B11" s="415">
        <v>46397</v>
      </c>
      <c r="C11" s="15" t="s">
        <v>42</v>
      </c>
      <c r="D11" s="15" t="s">
        <v>44</v>
      </c>
      <c r="E11" s="15"/>
    </row>
    <row r="12" spans="1:5" ht="23.1" customHeight="1" thickTop="1" thickBot="1">
      <c r="A12" s="409"/>
      <c r="B12" s="412"/>
      <c r="C12" s="17" t="s">
        <v>46</v>
      </c>
      <c r="D12" s="17" t="s">
        <v>43</v>
      </c>
      <c r="E12" s="17"/>
    </row>
    <row r="13" spans="1:5" ht="23.1" customHeight="1" thickBot="1">
      <c r="A13" s="410"/>
      <c r="B13" s="413"/>
      <c r="C13" s="16" t="s">
        <v>47</v>
      </c>
      <c r="D13" s="16" t="s">
        <v>45</v>
      </c>
      <c r="E13" s="16"/>
    </row>
    <row r="14" spans="1:5" ht="23.1" customHeight="1" thickTop="1" thickBot="1">
      <c r="A14" s="414">
        <v>5</v>
      </c>
      <c r="B14" s="415">
        <v>46418</v>
      </c>
      <c r="C14" s="12" t="s">
        <v>45</v>
      </c>
      <c r="D14" s="12" t="s">
        <v>42</v>
      </c>
      <c r="E14" s="12"/>
    </row>
    <row r="15" spans="1:5" ht="23.1" customHeight="1" thickBot="1">
      <c r="A15" s="409"/>
      <c r="B15" s="412"/>
      <c r="C15" s="15" t="s">
        <v>44</v>
      </c>
      <c r="D15" s="15" t="s">
        <v>46</v>
      </c>
      <c r="E15" s="15"/>
    </row>
    <row r="16" spans="1:5" ht="23.1" customHeight="1" thickTop="1" thickBot="1">
      <c r="A16" s="410"/>
      <c r="B16" s="413"/>
      <c r="C16" s="12" t="s">
        <v>43</v>
      </c>
      <c r="D16" s="12" t="s">
        <v>47</v>
      </c>
      <c r="E16" s="12"/>
    </row>
  </sheetData>
  <mergeCells count="10">
    <mergeCell ref="A2:A4"/>
    <mergeCell ref="B2:B4"/>
    <mergeCell ref="A5:A7"/>
    <mergeCell ref="B5:B7"/>
    <mergeCell ref="A14:A16"/>
    <mergeCell ref="B14:B16"/>
    <mergeCell ref="A8:A10"/>
    <mergeCell ref="B8:B10"/>
    <mergeCell ref="A11:A13"/>
    <mergeCell ref="B11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9799-7F58-2F4B-BACF-864856087A11}">
  <dimension ref="A1:E16"/>
  <sheetViews>
    <sheetView workbookViewId="0">
      <selection activeCell="A8" sqref="A8:D13"/>
    </sheetView>
  </sheetViews>
  <sheetFormatPr baseColWidth="10" defaultColWidth="11" defaultRowHeight="24.95" customHeight="1"/>
  <cols>
    <col min="1" max="5" width="29.375" customWidth="1"/>
  </cols>
  <sheetData>
    <row r="1" spans="1:5" ht="24.95" customHeight="1" thickBot="1">
      <c r="A1" s="11" t="s">
        <v>38</v>
      </c>
      <c r="B1" s="11" t="s">
        <v>39</v>
      </c>
      <c r="C1" s="11" t="s">
        <v>40</v>
      </c>
      <c r="D1" s="11" t="s">
        <v>41</v>
      </c>
      <c r="E1" s="14" t="s">
        <v>48</v>
      </c>
    </row>
    <row r="2" spans="1:5" ht="24.95" customHeight="1" thickTop="1" thickBot="1">
      <c r="A2" s="408">
        <v>1</v>
      </c>
      <c r="B2" s="411">
        <v>46333</v>
      </c>
      <c r="C2" s="12" t="s">
        <v>43</v>
      </c>
      <c r="D2" s="12" t="s">
        <v>42</v>
      </c>
      <c r="E2" s="12"/>
    </row>
    <row r="3" spans="1:5" ht="24.95" customHeight="1" thickBot="1">
      <c r="A3" s="409"/>
      <c r="B3" s="412"/>
      <c r="C3" s="15" t="s">
        <v>45</v>
      </c>
      <c r="D3" s="15" t="s">
        <v>44</v>
      </c>
      <c r="E3" s="15"/>
    </row>
    <row r="4" spans="1:5" ht="24.95" customHeight="1" thickTop="1" thickBot="1">
      <c r="A4" s="410"/>
      <c r="B4" s="413"/>
      <c r="C4" s="12" t="s">
        <v>47</v>
      </c>
      <c r="D4" s="12" t="s">
        <v>46</v>
      </c>
      <c r="E4" s="12"/>
    </row>
    <row r="5" spans="1:5" ht="24.95" customHeight="1" thickBot="1">
      <c r="A5" s="414">
        <v>2</v>
      </c>
      <c r="B5" s="415">
        <v>46348</v>
      </c>
      <c r="C5" s="13" t="s">
        <v>42</v>
      </c>
      <c r="D5" s="13" t="s">
        <v>46</v>
      </c>
      <c r="E5" s="16"/>
    </row>
    <row r="6" spans="1:5" ht="24.95" customHeight="1" thickTop="1" thickBot="1">
      <c r="A6" s="409"/>
      <c r="B6" s="412"/>
      <c r="C6" s="18" t="s">
        <v>44</v>
      </c>
      <c r="D6" s="18" t="s">
        <v>47</v>
      </c>
      <c r="E6" s="18"/>
    </row>
    <row r="7" spans="1:5" ht="24.95" customHeight="1" thickBot="1">
      <c r="A7" s="410"/>
      <c r="B7" s="413"/>
      <c r="C7" s="13" t="s">
        <v>43</v>
      </c>
      <c r="D7" s="13" t="s">
        <v>45</v>
      </c>
      <c r="E7" s="16"/>
    </row>
    <row r="8" spans="1:5" ht="24.95" customHeight="1" thickTop="1" thickBot="1">
      <c r="A8" s="414">
        <v>3</v>
      </c>
      <c r="B8" s="415">
        <v>46376</v>
      </c>
      <c r="C8" s="12" t="s">
        <v>42</v>
      </c>
      <c r="D8" s="12" t="s">
        <v>47</v>
      </c>
      <c r="E8" s="17"/>
    </row>
    <row r="9" spans="1:5" ht="24.95" customHeight="1" thickBot="1">
      <c r="A9" s="409"/>
      <c r="B9" s="412"/>
      <c r="C9" s="15" t="s">
        <v>44</v>
      </c>
      <c r="D9" s="15" t="s">
        <v>43</v>
      </c>
      <c r="E9" s="15"/>
    </row>
    <row r="10" spans="1:5" ht="24.95" customHeight="1" thickTop="1" thickBot="1">
      <c r="A10" s="410"/>
      <c r="B10" s="413"/>
      <c r="C10" s="12" t="s">
        <v>46</v>
      </c>
      <c r="D10" s="12" t="s">
        <v>45</v>
      </c>
      <c r="E10" s="17"/>
    </row>
    <row r="11" spans="1:5" ht="24.95" customHeight="1" thickBot="1">
      <c r="A11" s="414">
        <v>4</v>
      </c>
      <c r="B11" s="415">
        <v>46397</v>
      </c>
      <c r="C11" s="15" t="s">
        <v>44</v>
      </c>
      <c r="D11" s="15" t="s">
        <v>42</v>
      </c>
      <c r="E11" s="15"/>
    </row>
    <row r="12" spans="1:5" ht="24.95" customHeight="1" thickTop="1" thickBot="1">
      <c r="A12" s="409"/>
      <c r="B12" s="412"/>
      <c r="C12" s="12" t="s">
        <v>43</v>
      </c>
      <c r="D12" s="12" t="s">
        <v>46</v>
      </c>
      <c r="E12" s="17"/>
    </row>
    <row r="13" spans="1:5" ht="24.95" customHeight="1" thickBot="1">
      <c r="A13" s="410"/>
      <c r="B13" s="413"/>
      <c r="C13" s="13" t="s">
        <v>45</v>
      </c>
      <c r="D13" s="13" t="s">
        <v>47</v>
      </c>
      <c r="E13" s="16"/>
    </row>
    <row r="14" spans="1:5" ht="24.95" customHeight="1" thickTop="1" thickBot="1">
      <c r="A14" s="414">
        <v>5</v>
      </c>
      <c r="B14" s="415">
        <v>46418</v>
      </c>
      <c r="C14" s="12" t="s">
        <v>42</v>
      </c>
      <c r="D14" s="12" t="s">
        <v>45</v>
      </c>
      <c r="E14" s="12"/>
    </row>
    <row r="15" spans="1:5" ht="24.95" customHeight="1" thickBot="1">
      <c r="A15" s="409"/>
      <c r="B15" s="412"/>
      <c r="C15" s="15" t="s">
        <v>46</v>
      </c>
      <c r="D15" s="15" t="s">
        <v>44</v>
      </c>
      <c r="E15" s="15"/>
    </row>
    <row r="16" spans="1:5" ht="24.95" customHeight="1" thickTop="1" thickBot="1">
      <c r="A16" s="410"/>
      <c r="B16" s="413"/>
      <c r="C16" s="12" t="s">
        <v>47</v>
      </c>
      <c r="D16" s="12" t="s">
        <v>43</v>
      </c>
      <c r="E16" s="12"/>
    </row>
  </sheetData>
  <mergeCells count="10">
    <mergeCell ref="A2:A4"/>
    <mergeCell ref="B2:B4"/>
    <mergeCell ref="A5:A7"/>
    <mergeCell ref="B5:B7"/>
    <mergeCell ref="A14:A16"/>
    <mergeCell ref="B14:B16"/>
    <mergeCell ref="A8:A10"/>
    <mergeCell ref="B8:B10"/>
    <mergeCell ref="A11:A13"/>
    <mergeCell ref="B11:B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38B1-069F-D04B-BAA0-63D73B1F7447}">
  <sheetPr filterMode="1"/>
  <dimension ref="A1:AK48"/>
  <sheetViews>
    <sheetView workbookViewId="0">
      <pane ySplit="1" topLeftCell="A2" activePane="bottomLeft" state="frozen"/>
      <selection pane="bottomLeft" activeCell="L21" sqref="L21"/>
    </sheetView>
  </sheetViews>
  <sheetFormatPr baseColWidth="10" defaultColWidth="11" defaultRowHeight="15.75"/>
  <cols>
    <col min="1" max="1" width="14.625" customWidth="1"/>
    <col min="2" max="13" width="5.875" style="19" customWidth="1"/>
    <col min="14" max="15" width="5.875" style="31" customWidth="1"/>
    <col min="16" max="20" width="5.875" style="19" customWidth="1"/>
    <col min="21" max="22" width="5.875" style="31" customWidth="1"/>
    <col min="23" max="27" width="5.875" style="19" customWidth="1"/>
    <col min="28" max="29" width="5.875" style="31" customWidth="1"/>
    <col min="30" max="34" width="5.875" style="19" customWidth="1"/>
    <col min="35" max="36" width="5.875" style="34" customWidth="1"/>
    <col min="37" max="37" width="5.875" customWidth="1"/>
  </cols>
  <sheetData>
    <row r="1" spans="1:37" ht="18.75">
      <c r="A1" s="21"/>
      <c r="B1" s="22" t="s">
        <v>53</v>
      </c>
      <c r="C1" s="22" t="s">
        <v>54</v>
      </c>
      <c r="D1" s="22" t="s">
        <v>55</v>
      </c>
      <c r="E1" s="22" t="s">
        <v>56</v>
      </c>
      <c r="F1" s="22" t="s">
        <v>57</v>
      </c>
      <c r="G1" s="26" t="s">
        <v>58</v>
      </c>
      <c r="H1" s="26" t="s">
        <v>59</v>
      </c>
      <c r="I1" s="22" t="s">
        <v>53</v>
      </c>
      <c r="J1" s="22" t="s">
        <v>54</v>
      </c>
      <c r="K1" s="22" t="s">
        <v>55</v>
      </c>
      <c r="L1" s="22" t="s">
        <v>56</v>
      </c>
      <c r="M1" s="22" t="s">
        <v>57</v>
      </c>
      <c r="N1" s="26" t="s">
        <v>58</v>
      </c>
      <c r="O1" s="26" t="s">
        <v>59</v>
      </c>
      <c r="P1" s="22" t="s">
        <v>53</v>
      </c>
      <c r="Q1" s="22" t="s">
        <v>54</v>
      </c>
      <c r="R1" s="22" t="s">
        <v>55</v>
      </c>
      <c r="S1" s="22" t="s">
        <v>56</v>
      </c>
      <c r="T1" s="22" t="s">
        <v>57</v>
      </c>
      <c r="U1" s="26" t="s">
        <v>58</v>
      </c>
      <c r="V1" s="26" t="s">
        <v>59</v>
      </c>
      <c r="W1" s="22" t="s">
        <v>53</v>
      </c>
      <c r="X1" s="22" t="s">
        <v>54</v>
      </c>
      <c r="Y1" s="22" t="s">
        <v>55</v>
      </c>
      <c r="Z1" s="22" t="s">
        <v>56</v>
      </c>
      <c r="AA1" s="22" t="s">
        <v>57</v>
      </c>
      <c r="AB1" s="26" t="s">
        <v>58</v>
      </c>
      <c r="AC1" s="26" t="s">
        <v>59</v>
      </c>
      <c r="AD1" s="22" t="s">
        <v>53</v>
      </c>
      <c r="AE1" s="22" t="s">
        <v>54</v>
      </c>
      <c r="AF1" s="22" t="s">
        <v>55</v>
      </c>
      <c r="AG1" s="22" t="s">
        <v>56</v>
      </c>
      <c r="AH1" s="22" t="s">
        <v>57</v>
      </c>
      <c r="AI1" s="26" t="s">
        <v>58</v>
      </c>
      <c r="AJ1" s="26" t="s">
        <v>59</v>
      </c>
      <c r="AK1" s="22" t="s">
        <v>53</v>
      </c>
    </row>
    <row r="2" spans="1:37" s="20" customFormat="1" ht="18.75">
      <c r="A2" s="22" t="s">
        <v>1</v>
      </c>
      <c r="B2" s="22"/>
      <c r="C2" s="22">
        <v>1</v>
      </c>
      <c r="D2" s="22">
        <v>2</v>
      </c>
      <c r="E2" s="22">
        <v>3</v>
      </c>
      <c r="F2" s="22">
        <v>4</v>
      </c>
      <c r="G2" s="26">
        <v>5</v>
      </c>
      <c r="H2" s="26">
        <v>6</v>
      </c>
      <c r="I2" s="22">
        <v>7</v>
      </c>
      <c r="J2" s="22">
        <v>8</v>
      </c>
      <c r="K2" s="22">
        <v>9</v>
      </c>
      <c r="L2" s="22">
        <v>10</v>
      </c>
      <c r="M2" s="26">
        <v>11</v>
      </c>
      <c r="N2" s="26">
        <v>12</v>
      </c>
      <c r="O2" s="26">
        <v>13</v>
      </c>
      <c r="P2" s="22">
        <v>14</v>
      </c>
      <c r="Q2" s="22">
        <v>15</v>
      </c>
      <c r="R2" s="22">
        <v>16</v>
      </c>
      <c r="S2" s="22">
        <v>17</v>
      </c>
      <c r="T2" s="22">
        <v>18</v>
      </c>
      <c r="U2" s="26">
        <v>19</v>
      </c>
      <c r="V2" s="26">
        <v>20</v>
      </c>
      <c r="W2" s="22">
        <v>21</v>
      </c>
      <c r="X2" s="22">
        <v>22</v>
      </c>
      <c r="Y2" s="22">
        <v>23</v>
      </c>
      <c r="Z2" s="22">
        <v>24</v>
      </c>
      <c r="AA2" s="22">
        <v>25</v>
      </c>
      <c r="AB2" s="26">
        <v>26</v>
      </c>
      <c r="AC2" s="26">
        <v>27</v>
      </c>
      <c r="AD2" s="22">
        <v>28</v>
      </c>
      <c r="AE2" s="22">
        <v>29</v>
      </c>
      <c r="AF2" s="22">
        <v>30</v>
      </c>
      <c r="AG2" s="22"/>
      <c r="AH2" s="22"/>
      <c r="AI2" s="32"/>
      <c r="AJ2" s="32"/>
      <c r="AK2" s="23"/>
    </row>
    <row r="3" spans="1:37" ht="18.75" hidden="1">
      <c r="A3" s="21" t="s">
        <v>61</v>
      </c>
      <c r="B3" s="24"/>
      <c r="C3" s="24"/>
      <c r="D3" s="24"/>
      <c r="E3" s="24"/>
      <c r="F3" s="24"/>
      <c r="G3" s="24"/>
      <c r="H3" s="24"/>
      <c r="I3" s="24" t="s">
        <v>73</v>
      </c>
      <c r="J3" s="24"/>
      <c r="K3" s="24"/>
      <c r="L3" s="24"/>
      <c r="M3" s="24"/>
      <c r="N3" s="29"/>
      <c r="O3" s="29"/>
      <c r="P3" s="24" t="s">
        <v>73</v>
      </c>
      <c r="Q3" s="24"/>
      <c r="R3" s="24"/>
      <c r="S3" s="24"/>
      <c r="T3" s="24"/>
      <c r="U3" s="29"/>
      <c r="V3" s="29"/>
      <c r="W3" s="24" t="s">
        <v>73</v>
      </c>
      <c r="X3" s="24"/>
      <c r="Y3" s="24"/>
      <c r="Z3" s="24"/>
      <c r="AA3" s="24"/>
      <c r="AB3" s="29"/>
      <c r="AC3" s="29"/>
      <c r="AD3" s="24" t="s">
        <v>73</v>
      </c>
      <c r="AE3" s="24"/>
      <c r="AF3" s="24"/>
      <c r="AG3" s="24"/>
      <c r="AH3" s="24"/>
      <c r="AI3" s="33"/>
      <c r="AJ3" s="33"/>
      <c r="AK3" s="21"/>
    </row>
    <row r="4" spans="1:37" ht="18.75" hidden="1">
      <c r="A4" s="21" t="s">
        <v>62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9"/>
      <c r="O4" s="29"/>
      <c r="P4" s="24" t="s">
        <v>73</v>
      </c>
      <c r="Q4" s="24" t="s">
        <v>73</v>
      </c>
      <c r="R4" s="24"/>
      <c r="S4" s="24"/>
      <c r="T4" s="24"/>
      <c r="U4" s="29"/>
      <c r="V4" s="29"/>
      <c r="W4" s="24"/>
      <c r="X4" s="24" t="s">
        <v>73</v>
      </c>
      <c r="Y4" s="24"/>
      <c r="Z4" s="24"/>
      <c r="AA4" s="24"/>
      <c r="AB4" s="29"/>
      <c r="AC4" s="29"/>
      <c r="AE4" s="24" t="s">
        <v>73</v>
      </c>
      <c r="AF4" s="24"/>
      <c r="AG4" s="24"/>
      <c r="AH4" s="24"/>
      <c r="AI4" s="33"/>
      <c r="AJ4" s="33"/>
      <c r="AK4" s="21"/>
    </row>
    <row r="5" spans="1:37" ht="18.75">
      <c r="A5" s="21" t="s">
        <v>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9"/>
      <c r="O5" s="29"/>
      <c r="P5" s="24"/>
      <c r="Q5" s="24"/>
      <c r="R5" s="24"/>
      <c r="S5" s="24"/>
      <c r="T5" s="24"/>
      <c r="U5" s="29"/>
      <c r="V5" s="29"/>
      <c r="W5" s="24" t="s">
        <v>73</v>
      </c>
      <c r="X5" s="24"/>
      <c r="Y5" s="24"/>
      <c r="Z5" s="24"/>
      <c r="AA5" s="24"/>
      <c r="AB5" s="29"/>
      <c r="AC5" s="29"/>
      <c r="AD5" s="24" t="s">
        <v>73</v>
      </c>
      <c r="AE5" s="24"/>
      <c r="AF5" s="24"/>
      <c r="AG5" s="24"/>
      <c r="AH5" s="24"/>
      <c r="AI5" s="33"/>
      <c r="AJ5" s="33"/>
      <c r="AK5" s="21"/>
    </row>
    <row r="6" spans="1:37" ht="18.75">
      <c r="A6" s="25" t="s">
        <v>2</v>
      </c>
      <c r="B6" s="22"/>
      <c r="C6" s="22"/>
      <c r="D6" s="22"/>
      <c r="E6" s="22">
        <v>1</v>
      </c>
      <c r="F6" s="22">
        <v>2</v>
      </c>
      <c r="G6" s="26">
        <v>3</v>
      </c>
      <c r="H6" s="26">
        <v>4</v>
      </c>
      <c r="I6" s="22">
        <v>5</v>
      </c>
      <c r="J6" s="22">
        <v>6</v>
      </c>
      <c r="K6" s="22">
        <v>7</v>
      </c>
      <c r="L6" s="22">
        <v>8</v>
      </c>
      <c r="M6" s="22">
        <v>9</v>
      </c>
      <c r="N6" s="26">
        <v>10</v>
      </c>
      <c r="O6" s="26">
        <v>11</v>
      </c>
      <c r="P6" s="26">
        <v>12</v>
      </c>
      <c r="Q6" s="22">
        <v>13</v>
      </c>
      <c r="R6" s="22">
        <v>14</v>
      </c>
      <c r="S6" s="22">
        <v>15</v>
      </c>
      <c r="T6" s="22">
        <v>16</v>
      </c>
      <c r="U6" s="26">
        <v>17</v>
      </c>
      <c r="V6" s="26">
        <v>18</v>
      </c>
      <c r="W6" s="22">
        <v>19</v>
      </c>
      <c r="X6" s="22">
        <v>20</v>
      </c>
      <c r="Y6" s="22">
        <v>21</v>
      </c>
      <c r="Z6" s="22">
        <v>22</v>
      </c>
      <c r="AA6" s="22">
        <v>23</v>
      </c>
      <c r="AB6" s="26">
        <v>24</v>
      </c>
      <c r="AC6" s="26">
        <v>25</v>
      </c>
      <c r="AD6" s="22">
        <v>26</v>
      </c>
      <c r="AE6" s="22">
        <v>27</v>
      </c>
      <c r="AF6" s="22">
        <v>28</v>
      </c>
      <c r="AG6" s="22">
        <v>29</v>
      </c>
      <c r="AH6" s="22">
        <v>30</v>
      </c>
      <c r="AI6" s="27">
        <v>31</v>
      </c>
      <c r="AJ6" s="27"/>
      <c r="AK6" s="25"/>
    </row>
    <row r="7" spans="1:37" ht="18.75" hidden="1">
      <c r="A7" s="21" t="s">
        <v>61</v>
      </c>
      <c r="B7" s="24"/>
      <c r="C7" s="24"/>
      <c r="D7" s="24"/>
      <c r="E7" s="24"/>
      <c r="F7" s="24"/>
      <c r="G7" s="24"/>
      <c r="H7" s="24"/>
      <c r="I7" s="24" t="s">
        <v>73</v>
      </c>
      <c r="J7" s="24"/>
      <c r="K7" s="24"/>
      <c r="L7" s="24"/>
      <c r="M7" s="24"/>
      <c r="N7" s="29"/>
      <c r="O7" s="29"/>
      <c r="P7" s="24"/>
      <c r="Q7" s="24" t="s">
        <v>73</v>
      </c>
      <c r="R7" s="24"/>
      <c r="S7" s="24"/>
      <c r="T7" s="24"/>
      <c r="U7" s="29"/>
      <c r="V7" s="29"/>
      <c r="W7" s="24" t="s">
        <v>73</v>
      </c>
      <c r="X7" s="24"/>
      <c r="Y7" s="24"/>
      <c r="Z7" s="24"/>
      <c r="AA7" s="24"/>
      <c r="AB7" s="29"/>
      <c r="AC7" s="29"/>
      <c r="AD7" s="24" t="s">
        <v>73</v>
      </c>
      <c r="AE7" s="24"/>
      <c r="AF7" s="24" t="s">
        <v>73</v>
      </c>
      <c r="AG7" s="24"/>
      <c r="AH7" s="24"/>
      <c r="AI7" s="37" t="s">
        <v>67</v>
      </c>
      <c r="AJ7" s="33"/>
      <c r="AK7" s="21"/>
    </row>
    <row r="8" spans="1:37" ht="18.75" hidden="1">
      <c r="A8" s="21" t="s">
        <v>62</v>
      </c>
      <c r="B8" s="24"/>
      <c r="C8" s="24"/>
      <c r="D8" s="24"/>
      <c r="E8" s="24"/>
      <c r="F8" s="24"/>
      <c r="G8" s="24"/>
      <c r="H8" s="24"/>
      <c r="J8" s="24" t="s">
        <v>73</v>
      </c>
      <c r="K8" s="24"/>
      <c r="L8" s="24"/>
      <c r="M8" s="24"/>
      <c r="N8" s="29"/>
      <c r="O8" s="29"/>
      <c r="P8" s="24"/>
      <c r="R8" s="24" t="s">
        <v>73</v>
      </c>
      <c r="S8" s="24"/>
      <c r="T8" s="24"/>
      <c r="U8" s="29"/>
      <c r="V8" s="29"/>
      <c r="X8" s="24" t="s">
        <v>73</v>
      </c>
      <c r="Y8" s="24"/>
      <c r="Z8" s="24"/>
      <c r="AA8" s="24"/>
      <c r="AB8" s="29"/>
      <c r="AC8" s="29"/>
      <c r="AE8" s="24" t="s">
        <v>73</v>
      </c>
      <c r="AG8" s="24" t="s">
        <v>73</v>
      </c>
      <c r="AH8" s="24"/>
      <c r="AI8" s="37" t="s">
        <v>68</v>
      </c>
      <c r="AJ8" s="33"/>
      <c r="AK8" s="21"/>
    </row>
    <row r="9" spans="1:37" ht="18.75">
      <c r="A9" s="21" t="s">
        <v>63</v>
      </c>
      <c r="B9" s="24"/>
      <c r="C9" s="24"/>
      <c r="D9" s="24"/>
      <c r="E9" s="24"/>
      <c r="F9" s="24"/>
      <c r="G9" s="24"/>
      <c r="H9" s="24"/>
      <c r="I9" s="24" t="s">
        <v>73</v>
      </c>
      <c r="J9" s="24"/>
      <c r="K9" s="24"/>
      <c r="L9" s="24"/>
      <c r="M9" s="24"/>
      <c r="N9" s="29"/>
      <c r="O9" s="29"/>
      <c r="P9" s="24"/>
      <c r="Q9" s="24" t="s">
        <v>73</v>
      </c>
      <c r="R9" s="24"/>
      <c r="S9" s="24"/>
      <c r="T9" s="24"/>
      <c r="U9" s="29"/>
      <c r="V9" s="29"/>
      <c r="W9" s="24" t="s">
        <v>73</v>
      </c>
      <c r="X9" s="24"/>
      <c r="Y9" s="24"/>
      <c r="Z9" s="24"/>
      <c r="AA9" s="24"/>
      <c r="AB9" s="29"/>
      <c r="AC9" s="29"/>
      <c r="AD9" s="24" t="s">
        <v>73</v>
      </c>
      <c r="AE9" s="24"/>
      <c r="AF9" s="24"/>
      <c r="AG9" s="24"/>
      <c r="AH9" s="24"/>
      <c r="AJ9" s="33"/>
      <c r="AK9" s="21"/>
    </row>
    <row r="10" spans="1:37" ht="18.75">
      <c r="A10" s="25" t="s">
        <v>3</v>
      </c>
      <c r="B10" s="25"/>
      <c r="C10" s="25"/>
      <c r="D10" s="25"/>
      <c r="E10" s="25"/>
      <c r="F10" s="25"/>
      <c r="G10" s="27"/>
      <c r="H10" s="27">
        <v>1</v>
      </c>
      <c r="I10" s="25">
        <v>2</v>
      </c>
      <c r="J10" s="25">
        <v>3</v>
      </c>
      <c r="K10" s="25">
        <v>4</v>
      </c>
      <c r="L10" s="25">
        <v>5</v>
      </c>
      <c r="M10" s="25">
        <v>6</v>
      </c>
      <c r="N10" s="27">
        <v>7</v>
      </c>
      <c r="O10" s="27">
        <v>8</v>
      </c>
      <c r="P10" s="25">
        <v>9</v>
      </c>
      <c r="Q10" s="25">
        <v>10</v>
      </c>
      <c r="R10" s="25">
        <v>11</v>
      </c>
      <c r="S10" s="25">
        <v>12</v>
      </c>
      <c r="T10" s="25">
        <v>13</v>
      </c>
      <c r="U10" s="27">
        <v>14</v>
      </c>
      <c r="V10" s="27">
        <v>15</v>
      </c>
      <c r="W10" s="25">
        <v>16</v>
      </c>
      <c r="X10" s="25">
        <v>17</v>
      </c>
      <c r="Y10" s="25">
        <v>18</v>
      </c>
      <c r="Z10" s="25">
        <v>19</v>
      </c>
      <c r="AA10" s="25">
        <v>20</v>
      </c>
      <c r="AB10" s="27">
        <v>21</v>
      </c>
      <c r="AC10" s="27">
        <v>22</v>
      </c>
      <c r="AD10" s="25">
        <v>23</v>
      </c>
      <c r="AE10" s="25">
        <v>24</v>
      </c>
      <c r="AF10" s="25">
        <v>25</v>
      </c>
      <c r="AG10" s="25">
        <v>26</v>
      </c>
      <c r="AH10" s="25">
        <v>27</v>
      </c>
      <c r="AI10" s="27">
        <v>28</v>
      </c>
      <c r="AJ10" s="27">
        <v>29</v>
      </c>
      <c r="AK10" s="25">
        <v>30</v>
      </c>
    </row>
    <row r="11" spans="1:37" ht="18.75" hidden="1">
      <c r="A11" s="21" t="s">
        <v>61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9"/>
      <c r="O11" s="29"/>
      <c r="P11" s="24" t="s">
        <v>73</v>
      </c>
      <c r="Q11" s="24"/>
      <c r="R11" s="24"/>
      <c r="S11" s="24"/>
      <c r="T11" s="24"/>
      <c r="U11" s="29"/>
      <c r="V11" s="29"/>
      <c r="W11" s="24" t="s">
        <v>73</v>
      </c>
      <c r="X11" s="24"/>
      <c r="Y11" s="24" t="s">
        <v>73</v>
      </c>
      <c r="Z11" s="24"/>
      <c r="AA11" s="24"/>
      <c r="AB11" s="36" t="s">
        <v>69</v>
      </c>
      <c r="AC11" s="29"/>
      <c r="AD11" s="24"/>
      <c r="AE11" s="24"/>
      <c r="AF11" s="24"/>
      <c r="AG11" s="24"/>
      <c r="AH11" s="24"/>
      <c r="AI11" s="33"/>
      <c r="AJ11" s="33"/>
      <c r="AK11" s="21"/>
    </row>
    <row r="12" spans="1:37" ht="18.75" hidden="1">
      <c r="A12" s="21" t="s">
        <v>62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9"/>
      <c r="O12" s="29"/>
      <c r="P12" s="24"/>
      <c r="Q12" s="24" t="s">
        <v>73</v>
      </c>
      <c r="R12" s="24"/>
      <c r="S12" s="24"/>
      <c r="T12" s="24"/>
      <c r="U12" s="29"/>
      <c r="V12" s="29"/>
      <c r="X12" s="24" t="s">
        <v>73</v>
      </c>
      <c r="Y12" s="24"/>
      <c r="Z12" s="24" t="s">
        <v>73</v>
      </c>
      <c r="AA12" s="24"/>
      <c r="AB12" s="36" t="s">
        <v>69</v>
      </c>
      <c r="AC12" s="29"/>
      <c r="AD12" s="24"/>
      <c r="AE12" s="24"/>
      <c r="AF12" s="24"/>
      <c r="AG12" s="24"/>
      <c r="AH12" s="24"/>
      <c r="AI12" s="33"/>
      <c r="AJ12" s="33"/>
      <c r="AK12" s="21"/>
    </row>
    <row r="13" spans="1:37" ht="18.75">
      <c r="A13" s="21" t="s">
        <v>63</v>
      </c>
      <c r="B13" s="24"/>
      <c r="C13" s="24"/>
      <c r="D13" s="24"/>
      <c r="E13" s="24"/>
      <c r="F13" s="24"/>
      <c r="G13" s="24"/>
      <c r="H13" s="24"/>
      <c r="I13" s="24" t="s">
        <v>55</v>
      </c>
      <c r="J13" s="24"/>
      <c r="K13" s="24" t="s">
        <v>55</v>
      </c>
      <c r="L13" s="24"/>
      <c r="M13" s="24"/>
      <c r="N13" s="38" t="s">
        <v>67</v>
      </c>
      <c r="O13" s="29"/>
      <c r="P13" s="24" t="s">
        <v>73</v>
      </c>
      <c r="Q13" s="24"/>
      <c r="R13" s="24"/>
      <c r="S13" s="24"/>
      <c r="T13" s="24"/>
      <c r="U13" s="29"/>
      <c r="V13" s="29"/>
      <c r="W13" s="24" t="s">
        <v>73</v>
      </c>
      <c r="X13" s="24"/>
      <c r="Y13" s="24" t="s">
        <v>73</v>
      </c>
      <c r="Z13" s="24"/>
      <c r="AA13" s="24"/>
      <c r="AB13" s="36" t="s">
        <v>69</v>
      </c>
      <c r="AC13" s="29"/>
      <c r="AD13" s="24"/>
      <c r="AE13" s="24"/>
      <c r="AF13" s="24"/>
      <c r="AG13" s="24"/>
      <c r="AH13" s="24"/>
      <c r="AI13" s="33"/>
      <c r="AJ13" s="33"/>
      <c r="AK13" s="21"/>
    </row>
    <row r="14" spans="1:37" ht="18.75">
      <c r="A14" s="25" t="s">
        <v>4</v>
      </c>
      <c r="B14" s="25"/>
      <c r="C14" s="25">
        <v>1</v>
      </c>
      <c r="D14" s="25">
        <v>2</v>
      </c>
      <c r="E14" s="25">
        <v>3</v>
      </c>
      <c r="F14" s="25">
        <v>4</v>
      </c>
      <c r="G14" s="27">
        <v>5</v>
      </c>
      <c r="H14" s="27">
        <v>6</v>
      </c>
      <c r="I14" s="25">
        <v>7</v>
      </c>
      <c r="J14" s="27">
        <v>8</v>
      </c>
      <c r="K14" s="25">
        <v>9</v>
      </c>
      <c r="L14" s="25">
        <v>10</v>
      </c>
      <c r="M14" s="25">
        <v>11</v>
      </c>
      <c r="N14" s="27">
        <v>12</v>
      </c>
      <c r="O14" s="27">
        <v>13</v>
      </c>
      <c r="P14" s="25">
        <v>14</v>
      </c>
      <c r="Q14" s="25">
        <v>15</v>
      </c>
      <c r="R14" s="25">
        <v>16</v>
      </c>
      <c r="S14" s="25">
        <v>17</v>
      </c>
      <c r="T14" s="25">
        <v>18</v>
      </c>
      <c r="U14" s="27">
        <v>19</v>
      </c>
      <c r="V14" s="27">
        <v>20</v>
      </c>
      <c r="W14" s="25">
        <v>21</v>
      </c>
      <c r="X14" s="25">
        <v>22</v>
      </c>
      <c r="Y14" s="25">
        <v>23</v>
      </c>
      <c r="Z14" s="25">
        <v>24</v>
      </c>
      <c r="AA14" s="27">
        <v>25</v>
      </c>
      <c r="AB14" s="27">
        <v>26</v>
      </c>
      <c r="AC14" s="27">
        <v>27</v>
      </c>
      <c r="AD14" s="25">
        <v>28</v>
      </c>
      <c r="AE14" s="25">
        <v>29</v>
      </c>
      <c r="AF14" s="25">
        <v>30</v>
      </c>
      <c r="AG14" s="25">
        <v>31</v>
      </c>
      <c r="AH14" s="25"/>
      <c r="AI14" s="27"/>
      <c r="AJ14" s="27"/>
      <c r="AK14" s="25"/>
    </row>
    <row r="15" spans="1:37" ht="18.75" hidden="1">
      <c r="A15" s="21" t="s">
        <v>61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9"/>
      <c r="O15" s="29"/>
      <c r="P15" s="24" t="s">
        <v>55</v>
      </c>
      <c r="Q15" s="24"/>
      <c r="R15" s="24" t="s">
        <v>55</v>
      </c>
      <c r="S15" s="24"/>
      <c r="T15" s="24"/>
      <c r="U15" s="30"/>
      <c r="V15" s="36" t="s">
        <v>70</v>
      </c>
      <c r="W15" s="24"/>
      <c r="X15" s="24"/>
      <c r="Y15" s="24"/>
      <c r="Z15" s="24"/>
      <c r="AA15" s="24"/>
      <c r="AB15" s="29"/>
      <c r="AC15" s="29"/>
      <c r="AD15" s="24" t="s">
        <v>55</v>
      </c>
      <c r="AE15" s="24" t="s">
        <v>55</v>
      </c>
      <c r="AF15" s="24"/>
      <c r="AG15" s="24"/>
      <c r="AH15" s="24"/>
      <c r="AI15" s="33"/>
      <c r="AJ15" s="33"/>
      <c r="AK15" s="21"/>
    </row>
    <row r="16" spans="1:37" ht="18.75" hidden="1">
      <c r="A16" s="21" t="s">
        <v>62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9"/>
      <c r="O16" s="29"/>
      <c r="Q16" s="24" t="s">
        <v>55</v>
      </c>
      <c r="R16" s="24"/>
      <c r="S16" s="24" t="s">
        <v>55</v>
      </c>
      <c r="T16" s="24"/>
      <c r="U16" s="30"/>
      <c r="V16" s="36" t="s">
        <v>70</v>
      </c>
      <c r="W16" s="24"/>
      <c r="X16" s="24"/>
      <c r="Y16" s="24"/>
      <c r="Z16" s="24"/>
      <c r="AA16" s="24"/>
      <c r="AB16" s="29"/>
      <c r="AC16" s="29"/>
      <c r="AD16" s="24" t="s">
        <v>55</v>
      </c>
      <c r="AE16" s="24" t="s">
        <v>55</v>
      </c>
      <c r="AF16" s="24"/>
      <c r="AG16" s="24"/>
      <c r="AH16" s="24"/>
      <c r="AI16" s="33"/>
      <c r="AJ16" s="33"/>
      <c r="AK16" s="21"/>
    </row>
    <row r="17" spans="1:37" ht="18.75">
      <c r="A17" s="21" t="s">
        <v>63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9"/>
      <c r="O17" s="29"/>
      <c r="P17" s="24" t="s">
        <v>55</v>
      </c>
      <c r="Q17" s="24"/>
      <c r="R17" s="24" t="s">
        <v>55</v>
      </c>
      <c r="S17" s="24"/>
      <c r="T17" s="24"/>
      <c r="U17" s="30"/>
      <c r="V17" s="36" t="s">
        <v>70</v>
      </c>
      <c r="W17" s="24"/>
      <c r="X17" s="24"/>
      <c r="Y17" s="24"/>
      <c r="Z17" s="24"/>
      <c r="AA17" s="24"/>
      <c r="AB17" s="29"/>
      <c r="AC17" s="29"/>
      <c r="AD17" s="24" t="s">
        <v>55</v>
      </c>
      <c r="AE17" s="24" t="s">
        <v>55</v>
      </c>
      <c r="AF17" s="24"/>
      <c r="AG17" s="24"/>
      <c r="AH17" s="24"/>
      <c r="AI17" s="29"/>
      <c r="AJ17" s="29"/>
      <c r="AK17" s="21"/>
    </row>
    <row r="18" spans="1:37" ht="18.75">
      <c r="A18" s="25" t="s">
        <v>5</v>
      </c>
      <c r="B18" s="25"/>
      <c r="C18" s="25"/>
      <c r="D18" s="25"/>
      <c r="E18" s="25"/>
      <c r="F18" s="27">
        <v>1</v>
      </c>
      <c r="G18" s="27">
        <v>2</v>
      </c>
      <c r="H18" s="27">
        <v>3</v>
      </c>
      <c r="I18" s="25">
        <v>4</v>
      </c>
      <c r="J18" s="25">
        <v>5</v>
      </c>
      <c r="K18" s="27">
        <v>6</v>
      </c>
      <c r="L18" s="25">
        <v>7</v>
      </c>
      <c r="M18" s="25">
        <v>8</v>
      </c>
      <c r="N18" s="27">
        <v>9</v>
      </c>
      <c r="O18" s="27">
        <v>10</v>
      </c>
      <c r="P18" s="25">
        <v>11</v>
      </c>
      <c r="Q18" s="25">
        <v>12</v>
      </c>
      <c r="R18" s="25">
        <v>13</v>
      </c>
      <c r="S18" s="25">
        <v>14</v>
      </c>
      <c r="T18" s="25">
        <v>15</v>
      </c>
      <c r="U18" s="27">
        <v>16</v>
      </c>
      <c r="V18" s="27">
        <v>17</v>
      </c>
      <c r="W18" s="25">
        <v>18</v>
      </c>
      <c r="X18" s="25">
        <v>19</v>
      </c>
      <c r="Y18" s="25">
        <v>20</v>
      </c>
      <c r="Z18" s="25">
        <v>21</v>
      </c>
      <c r="AA18" s="25">
        <v>22</v>
      </c>
      <c r="AB18" s="27">
        <v>23</v>
      </c>
      <c r="AC18" s="27">
        <v>24</v>
      </c>
      <c r="AD18" s="25">
        <v>25</v>
      </c>
      <c r="AE18" s="25">
        <v>26</v>
      </c>
      <c r="AF18" s="25">
        <v>27</v>
      </c>
      <c r="AG18" s="25">
        <v>28</v>
      </c>
      <c r="AH18" s="25">
        <v>29</v>
      </c>
      <c r="AI18" s="27">
        <v>30</v>
      </c>
      <c r="AJ18" s="27">
        <v>31</v>
      </c>
      <c r="AK18" s="25"/>
    </row>
    <row r="19" spans="1:37" ht="18.75" hidden="1">
      <c r="A19" s="21" t="s">
        <v>61</v>
      </c>
      <c r="B19" s="24"/>
      <c r="C19" s="24"/>
      <c r="D19" s="24"/>
      <c r="E19" s="24"/>
      <c r="F19" s="24"/>
      <c r="G19" s="24"/>
      <c r="H19" s="24"/>
      <c r="I19" s="24" t="s">
        <v>55</v>
      </c>
      <c r="J19" s="24"/>
      <c r="K19" s="24"/>
      <c r="L19" s="24" t="s">
        <v>55</v>
      </c>
      <c r="M19" s="24"/>
      <c r="N19" s="30"/>
      <c r="O19" s="36" t="s">
        <v>71</v>
      </c>
      <c r="P19" s="24"/>
      <c r="Q19" s="24"/>
      <c r="R19" s="24"/>
      <c r="S19" s="24"/>
      <c r="T19" s="24"/>
      <c r="U19" s="29"/>
      <c r="V19" s="29"/>
      <c r="W19" s="24" t="s">
        <v>55</v>
      </c>
      <c r="X19" s="24"/>
      <c r="Y19" s="24"/>
      <c r="Z19" s="24"/>
      <c r="AA19" s="24"/>
      <c r="AB19" s="29"/>
      <c r="AC19" s="29"/>
      <c r="AD19" s="24" t="s">
        <v>55</v>
      </c>
      <c r="AE19" s="24"/>
      <c r="AF19" s="24" t="s">
        <v>55</v>
      </c>
      <c r="AG19" s="24"/>
      <c r="AH19" s="24"/>
      <c r="AI19" s="35" t="s">
        <v>72</v>
      </c>
      <c r="AJ19" s="33"/>
      <c r="AK19" s="21"/>
    </row>
    <row r="20" spans="1:37" ht="18.75" hidden="1">
      <c r="A20" s="21" t="s">
        <v>62</v>
      </c>
      <c r="B20" s="24"/>
      <c r="C20" s="24"/>
      <c r="D20" s="24"/>
      <c r="E20" s="24"/>
      <c r="F20" s="24"/>
      <c r="G20" s="24"/>
      <c r="H20" s="24"/>
      <c r="I20" s="24" t="s">
        <v>55</v>
      </c>
      <c r="J20" s="24"/>
      <c r="K20" s="24"/>
      <c r="L20" s="24" t="s">
        <v>55</v>
      </c>
      <c r="M20" s="24"/>
      <c r="N20" s="30"/>
      <c r="O20" s="36" t="s">
        <v>71</v>
      </c>
      <c r="P20" s="24"/>
      <c r="Q20" s="24"/>
      <c r="R20" s="24"/>
      <c r="S20" s="24"/>
      <c r="T20" s="24"/>
      <c r="U20" s="29"/>
      <c r="V20" s="29"/>
      <c r="W20" s="24" t="s">
        <v>55</v>
      </c>
      <c r="X20" s="24"/>
      <c r="Y20" s="24"/>
      <c r="Z20" s="24"/>
      <c r="AA20" s="24"/>
      <c r="AB20" s="29"/>
      <c r="AC20" s="29"/>
      <c r="AE20" s="24" t="s">
        <v>55</v>
      </c>
      <c r="AF20" s="24"/>
      <c r="AG20" s="24" t="s">
        <v>55</v>
      </c>
      <c r="AH20" s="24"/>
      <c r="AI20" s="35" t="s">
        <v>72</v>
      </c>
      <c r="AJ20" s="33"/>
      <c r="AK20" s="21"/>
    </row>
    <row r="21" spans="1:37" ht="18.75">
      <c r="A21" s="21" t="s">
        <v>63</v>
      </c>
      <c r="B21" s="24"/>
      <c r="C21" s="24"/>
      <c r="D21" s="24"/>
      <c r="E21" s="24"/>
      <c r="F21" s="24"/>
      <c r="G21" s="24"/>
      <c r="H21" s="24"/>
      <c r="I21" s="24" t="s">
        <v>55</v>
      </c>
      <c r="J21" s="24"/>
      <c r="K21" s="24"/>
      <c r="L21" s="24" t="s">
        <v>55</v>
      </c>
      <c r="M21" s="24"/>
      <c r="N21" s="30"/>
      <c r="O21" s="36" t="s">
        <v>71</v>
      </c>
      <c r="P21" s="24"/>
      <c r="Q21" s="24"/>
      <c r="R21" s="24"/>
      <c r="S21" s="24"/>
      <c r="T21" s="24"/>
      <c r="U21" s="29"/>
      <c r="V21" s="29"/>
      <c r="W21" s="24" t="s">
        <v>55</v>
      </c>
      <c r="X21" s="24"/>
      <c r="Y21" s="24"/>
      <c r="Z21" s="24"/>
      <c r="AA21" s="24"/>
      <c r="AB21" s="29"/>
      <c r="AC21" s="29"/>
      <c r="AD21" s="24" t="s">
        <v>55</v>
      </c>
      <c r="AE21" s="24"/>
      <c r="AF21" s="24" t="s">
        <v>55</v>
      </c>
      <c r="AG21" s="24"/>
      <c r="AH21" s="24"/>
      <c r="AI21" s="35" t="s">
        <v>72</v>
      </c>
      <c r="AJ21" s="33"/>
      <c r="AK21" s="21"/>
    </row>
    <row r="22" spans="1:37" ht="18.75" hidden="1">
      <c r="A22" s="21" t="s">
        <v>74</v>
      </c>
      <c r="B22" s="24"/>
      <c r="C22" s="24"/>
      <c r="D22" s="24"/>
      <c r="E22" s="24"/>
      <c r="F22" s="24"/>
      <c r="G22" s="24"/>
      <c r="H22" s="24"/>
      <c r="I22" s="24" t="s">
        <v>55</v>
      </c>
      <c r="J22" s="24" t="s">
        <v>55</v>
      </c>
      <c r="K22" s="24"/>
      <c r="L22" s="24"/>
      <c r="M22" s="24"/>
      <c r="N22" s="30"/>
      <c r="O22" s="30"/>
      <c r="P22" s="24" t="s">
        <v>55</v>
      </c>
      <c r="Q22" s="24"/>
      <c r="R22" s="24"/>
      <c r="S22" s="24"/>
      <c r="T22" s="24"/>
      <c r="U22" s="29"/>
      <c r="V22" s="29"/>
      <c r="W22" s="24" t="s">
        <v>55</v>
      </c>
      <c r="X22" s="24"/>
      <c r="Y22" s="24"/>
      <c r="Z22" s="24"/>
      <c r="AA22" s="24"/>
      <c r="AB22" s="29"/>
      <c r="AC22" s="29"/>
      <c r="AD22" s="24" t="s">
        <v>55</v>
      </c>
      <c r="AE22" s="24"/>
      <c r="AF22" s="24"/>
      <c r="AG22" s="24"/>
      <c r="AH22" s="24"/>
      <c r="AI22" s="33"/>
      <c r="AJ22" s="33"/>
      <c r="AK22" s="21"/>
    </row>
    <row r="23" spans="1:37" ht="18.75" hidden="1">
      <c r="A23" s="21" t="s">
        <v>14</v>
      </c>
      <c r="B23" s="24"/>
      <c r="C23" s="24"/>
      <c r="D23" s="24"/>
      <c r="E23" s="24"/>
      <c r="F23" s="24"/>
      <c r="G23" s="24"/>
      <c r="H23" s="24"/>
      <c r="I23" s="24" t="s">
        <v>55</v>
      </c>
      <c r="J23" s="24" t="s">
        <v>55</v>
      </c>
      <c r="K23" s="24"/>
      <c r="L23" s="24"/>
      <c r="M23" s="24"/>
      <c r="N23" s="30"/>
      <c r="O23" s="30"/>
      <c r="P23" s="24" t="s">
        <v>55</v>
      </c>
      <c r="Q23" s="24"/>
      <c r="R23" s="24"/>
      <c r="S23" s="24"/>
      <c r="T23" s="24"/>
      <c r="U23" s="29"/>
      <c r="V23" s="29"/>
      <c r="W23" s="24" t="s">
        <v>55</v>
      </c>
      <c r="X23" s="24"/>
      <c r="Y23" s="24"/>
      <c r="Z23" s="24"/>
      <c r="AA23" s="24"/>
      <c r="AB23" s="29"/>
      <c r="AC23" s="29"/>
      <c r="AD23" s="24" t="s">
        <v>55</v>
      </c>
      <c r="AE23" s="24"/>
      <c r="AF23" s="24"/>
      <c r="AG23" s="24"/>
      <c r="AH23" s="24"/>
      <c r="AI23" s="33"/>
      <c r="AJ23" s="33"/>
      <c r="AK23" s="21"/>
    </row>
    <row r="24" spans="1:37" ht="18.75">
      <c r="A24" s="25" t="s">
        <v>6</v>
      </c>
      <c r="B24" s="25">
        <v>1</v>
      </c>
      <c r="C24" s="25">
        <v>2</v>
      </c>
      <c r="D24" s="25">
        <v>3</v>
      </c>
      <c r="E24" s="25">
        <v>4</v>
      </c>
      <c r="F24" s="25">
        <v>5</v>
      </c>
      <c r="G24" s="27">
        <v>6</v>
      </c>
      <c r="H24" s="27">
        <v>7</v>
      </c>
      <c r="I24" s="25">
        <v>8</v>
      </c>
      <c r="J24" s="25">
        <v>9</v>
      </c>
      <c r="K24" s="25">
        <v>10</v>
      </c>
      <c r="L24" s="25">
        <v>11</v>
      </c>
      <c r="M24" s="25">
        <v>12</v>
      </c>
      <c r="N24" s="27">
        <v>13</v>
      </c>
      <c r="O24" s="27">
        <v>14</v>
      </c>
      <c r="P24" s="25">
        <v>15</v>
      </c>
      <c r="Q24" s="25">
        <v>16</v>
      </c>
      <c r="R24" s="25">
        <v>17</v>
      </c>
      <c r="S24" s="25">
        <v>18</v>
      </c>
      <c r="T24" s="25">
        <v>19</v>
      </c>
      <c r="U24" s="27">
        <v>20</v>
      </c>
      <c r="V24" s="27">
        <v>21</v>
      </c>
      <c r="W24" s="25">
        <v>22</v>
      </c>
      <c r="X24" s="25">
        <v>23</v>
      </c>
      <c r="Y24" s="25">
        <v>24</v>
      </c>
      <c r="Z24" s="25">
        <v>25</v>
      </c>
      <c r="AA24" s="25">
        <v>26</v>
      </c>
      <c r="AB24" s="27">
        <v>27</v>
      </c>
      <c r="AC24" s="27">
        <v>28</v>
      </c>
      <c r="AD24" s="25"/>
      <c r="AE24" s="25"/>
      <c r="AF24" s="25"/>
      <c r="AG24" s="25"/>
      <c r="AH24" s="25"/>
      <c r="AI24" s="27"/>
      <c r="AJ24" s="27"/>
      <c r="AK24" s="25"/>
    </row>
    <row r="25" spans="1:37" ht="18.75" hidden="1">
      <c r="A25" s="21" t="s">
        <v>74</v>
      </c>
      <c r="B25" s="24"/>
      <c r="C25" s="24"/>
      <c r="D25" s="24"/>
      <c r="E25" s="24"/>
      <c r="F25" s="24"/>
      <c r="G25" s="24"/>
      <c r="H25" s="24"/>
      <c r="I25" s="24" t="s">
        <v>55</v>
      </c>
      <c r="J25" s="24"/>
      <c r="K25" s="24"/>
      <c r="L25" s="24"/>
      <c r="M25" s="24"/>
      <c r="N25" s="29"/>
      <c r="O25" s="29"/>
      <c r="P25" s="24" t="s">
        <v>55</v>
      </c>
      <c r="Q25" s="24"/>
      <c r="R25" s="24"/>
      <c r="S25" s="24"/>
      <c r="T25" s="24"/>
      <c r="U25" s="29"/>
      <c r="V25" s="29"/>
      <c r="W25" s="24" t="s">
        <v>55</v>
      </c>
      <c r="X25" s="24"/>
      <c r="Y25" s="24"/>
      <c r="Z25" s="24"/>
      <c r="AA25" s="24"/>
      <c r="AB25" s="29"/>
      <c r="AC25" s="29"/>
      <c r="AD25" s="24"/>
      <c r="AE25" s="24"/>
      <c r="AF25" s="24"/>
      <c r="AG25" s="24"/>
      <c r="AH25" s="24"/>
      <c r="AI25" s="29"/>
      <c r="AJ25" s="29"/>
      <c r="AK25" s="21"/>
    </row>
    <row r="26" spans="1:37" ht="18.75" hidden="1">
      <c r="A26" s="21" t="s">
        <v>14</v>
      </c>
      <c r="B26" s="24"/>
      <c r="C26" s="24"/>
      <c r="D26" s="24"/>
      <c r="E26" s="24"/>
      <c r="F26" s="24"/>
      <c r="G26" s="24"/>
      <c r="H26" s="24"/>
      <c r="I26" s="24" t="s">
        <v>55</v>
      </c>
      <c r="J26" s="24"/>
      <c r="K26" s="24"/>
      <c r="L26" s="24"/>
      <c r="M26" s="24"/>
      <c r="N26" s="29"/>
      <c r="O26" s="29"/>
      <c r="P26" s="24"/>
      <c r="Q26" s="24"/>
      <c r="R26" s="24"/>
      <c r="S26" s="24"/>
      <c r="T26" s="24"/>
      <c r="U26" s="29"/>
      <c r="V26" s="29"/>
      <c r="W26" s="24" t="s">
        <v>55</v>
      </c>
      <c r="X26" s="24"/>
      <c r="Y26" s="24"/>
      <c r="Z26" s="24"/>
      <c r="AA26" s="24"/>
      <c r="AB26" s="29"/>
      <c r="AC26" s="29"/>
      <c r="AD26" s="24"/>
      <c r="AE26" s="24"/>
      <c r="AF26" s="24"/>
      <c r="AG26" s="24"/>
      <c r="AH26" s="24"/>
      <c r="AI26" s="29"/>
      <c r="AJ26" s="29"/>
      <c r="AK26" s="21"/>
    </row>
    <row r="27" spans="1:37" ht="18.75">
      <c r="A27" s="25" t="s">
        <v>7</v>
      </c>
      <c r="B27" s="25">
        <v>1</v>
      </c>
      <c r="C27" s="25">
        <v>2</v>
      </c>
      <c r="D27" s="25">
        <v>3</v>
      </c>
      <c r="E27" s="25">
        <v>4</v>
      </c>
      <c r="F27" s="25">
        <v>5</v>
      </c>
      <c r="G27" s="27">
        <v>6</v>
      </c>
      <c r="H27" s="27">
        <v>7</v>
      </c>
      <c r="I27" s="25">
        <v>8</v>
      </c>
      <c r="J27" s="25">
        <v>9</v>
      </c>
      <c r="K27" s="25">
        <v>10</v>
      </c>
      <c r="L27" s="25">
        <v>11</v>
      </c>
      <c r="M27" s="25">
        <v>12</v>
      </c>
      <c r="N27" s="27">
        <v>13</v>
      </c>
      <c r="O27" s="27">
        <v>14</v>
      </c>
      <c r="P27" s="25">
        <v>15</v>
      </c>
      <c r="Q27" s="25">
        <v>16</v>
      </c>
      <c r="R27" s="25">
        <v>17</v>
      </c>
      <c r="S27" s="25">
        <v>18</v>
      </c>
      <c r="T27" s="25">
        <v>19</v>
      </c>
      <c r="U27" s="27">
        <v>20</v>
      </c>
      <c r="V27" s="27">
        <v>21</v>
      </c>
      <c r="W27" s="25">
        <v>22</v>
      </c>
      <c r="X27" s="25">
        <v>23</v>
      </c>
      <c r="Y27" s="25">
        <v>24</v>
      </c>
      <c r="Z27" s="25">
        <v>25</v>
      </c>
      <c r="AA27" s="27">
        <v>26</v>
      </c>
      <c r="AB27" s="27">
        <v>27</v>
      </c>
      <c r="AC27" s="27">
        <v>28</v>
      </c>
      <c r="AD27" s="27">
        <v>29</v>
      </c>
      <c r="AE27" s="25">
        <v>30</v>
      </c>
      <c r="AF27" s="25">
        <v>31</v>
      </c>
      <c r="AG27" s="25"/>
      <c r="AH27" s="25"/>
      <c r="AI27" s="27"/>
      <c r="AJ27" s="27"/>
      <c r="AK27" s="25"/>
    </row>
    <row r="28" spans="1:37" ht="18.75" hidden="1">
      <c r="A28" s="21" t="s">
        <v>74</v>
      </c>
      <c r="B28" s="24" t="s">
        <v>55</v>
      </c>
      <c r="C28" s="24"/>
      <c r="D28" s="24"/>
      <c r="E28" s="24"/>
      <c r="F28" s="24"/>
      <c r="G28" s="24"/>
      <c r="H28" s="24"/>
      <c r="I28" s="24" t="s">
        <v>55</v>
      </c>
      <c r="J28" s="24"/>
      <c r="K28" s="24"/>
      <c r="L28" s="24"/>
      <c r="M28" s="24"/>
      <c r="N28" s="29"/>
      <c r="O28" s="29"/>
      <c r="P28" s="24" t="s">
        <v>55</v>
      </c>
      <c r="Q28" s="24"/>
      <c r="R28" s="24"/>
      <c r="S28" s="24"/>
      <c r="T28" s="24"/>
      <c r="U28" s="29"/>
      <c r="V28" s="29"/>
      <c r="W28" s="24" t="s">
        <v>55</v>
      </c>
      <c r="X28" s="24" t="s">
        <v>55</v>
      </c>
      <c r="Y28" s="24" t="s">
        <v>55</v>
      </c>
      <c r="Z28" s="24"/>
      <c r="AA28" s="24"/>
      <c r="AB28" s="29"/>
      <c r="AC28" s="29"/>
      <c r="AD28" s="24"/>
      <c r="AE28" s="24"/>
      <c r="AF28" s="24"/>
      <c r="AG28" s="24"/>
      <c r="AH28" s="24"/>
      <c r="AI28" s="29"/>
      <c r="AJ28" s="29"/>
      <c r="AK28" s="21"/>
    </row>
    <row r="29" spans="1:37" ht="18.75" hidden="1">
      <c r="A29" s="21" t="s">
        <v>14</v>
      </c>
      <c r="B29" s="24" t="s">
        <v>55</v>
      </c>
      <c r="C29" s="24"/>
      <c r="D29" s="24"/>
      <c r="E29" s="24"/>
      <c r="F29" s="24"/>
      <c r="G29" s="24"/>
      <c r="H29" s="24"/>
      <c r="I29" s="19" t="s">
        <v>55</v>
      </c>
      <c r="J29" s="24"/>
      <c r="K29" s="24"/>
      <c r="L29" s="24"/>
      <c r="M29" s="24"/>
      <c r="N29" s="29"/>
      <c r="O29" s="29"/>
      <c r="P29" s="24" t="s">
        <v>73</v>
      </c>
      <c r="Q29" s="24"/>
      <c r="R29" s="24"/>
      <c r="S29" s="24"/>
      <c r="T29" s="24"/>
      <c r="U29" s="29"/>
      <c r="V29" s="29"/>
      <c r="W29" s="24" t="s">
        <v>55</v>
      </c>
      <c r="X29" s="24" t="s">
        <v>55</v>
      </c>
      <c r="Y29" s="24" t="s">
        <v>55</v>
      </c>
      <c r="Z29" s="24"/>
      <c r="AA29" s="24"/>
      <c r="AB29" s="29"/>
      <c r="AC29" s="29"/>
      <c r="AD29" s="24"/>
      <c r="AE29" s="24"/>
      <c r="AF29" s="24"/>
      <c r="AG29" s="24"/>
      <c r="AH29" s="24"/>
      <c r="AI29" s="29"/>
      <c r="AJ29" s="29"/>
      <c r="AK29" s="21"/>
    </row>
    <row r="30" spans="1:37" ht="18.75">
      <c r="A30" s="25" t="s">
        <v>10</v>
      </c>
      <c r="B30" s="25"/>
      <c r="C30" s="25"/>
      <c r="D30" s="25"/>
      <c r="E30" s="25">
        <v>1</v>
      </c>
      <c r="F30" s="25">
        <v>2</v>
      </c>
      <c r="G30" s="27">
        <v>3</v>
      </c>
      <c r="H30" s="27">
        <v>4</v>
      </c>
      <c r="I30" s="25">
        <v>5</v>
      </c>
      <c r="J30" s="25">
        <v>6</v>
      </c>
      <c r="K30" s="25">
        <v>7</v>
      </c>
      <c r="L30" s="25">
        <v>8</v>
      </c>
      <c r="M30" s="25">
        <v>9</v>
      </c>
      <c r="N30" s="27">
        <v>10</v>
      </c>
      <c r="O30" s="27">
        <v>11</v>
      </c>
      <c r="P30" s="25">
        <v>12</v>
      </c>
      <c r="Q30" s="25">
        <v>13</v>
      </c>
      <c r="R30" s="25">
        <v>14</v>
      </c>
      <c r="S30" s="25">
        <v>15</v>
      </c>
      <c r="T30" s="25">
        <v>16</v>
      </c>
      <c r="U30" s="27">
        <v>17</v>
      </c>
      <c r="V30" s="27">
        <v>18</v>
      </c>
      <c r="W30" s="25">
        <v>19</v>
      </c>
      <c r="X30" s="25">
        <v>20</v>
      </c>
      <c r="Y30" s="25">
        <v>21</v>
      </c>
      <c r="Z30" s="25">
        <v>22</v>
      </c>
      <c r="AA30" s="25">
        <v>23</v>
      </c>
      <c r="AB30" s="27">
        <v>24</v>
      </c>
      <c r="AC30" s="27">
        <v>25</v>
      </c>
      <c r="AD30" s="25">
        <v>26</v>
      </c>
      <c r="AE30" s="25">
        <v>27</v>
      </c>
      <c r="AF30" s="25">
        <v>28</v>
      </c>
      <c r="AG30" s="25">
        <v>29</v>
      </c>
      <c r="AH30" s="25">
        <v>30</v>
      </c>
      <c r="AI30" s="27"/>
      <c r="AJ30" s="27"/>
      <c r="AK30" s="25"/>
    </row>
    <row r="31" spans="1:37" ht="18.75" hidden="1">
      <c r="A31" s="21" t="s">
        <v>74</v>
      </c>
      <c r="B31" s="28"/>
      <c r="C31" s="28"/>
      <c r="D31" s="28"/>
      <c r="E31" s="28"/>
      <c r="F31" s="28"/>
      <c r="G31" s="28"/>
      <c r="H31" s="39"/>
      <c r="I31" s="39" t="s">
        <v>55</v>
      </c>
      <c r="J31" s="39"/>
      <c r="K31" s="39" t="s">
        <v>55</v>
      </c>
      <c r="L31" s="39"/>
      <c r="M31" s="28"/>
      <c r="N31" s="36" t="s">
        <v>75</v>
      </c>
      <c r="O31" s="36" t="s">
        <v>75</v>
      </c>
      <c r="P31" s="28"/>
      <c r="Q31" s="28"/>
      <c r="R31" s="28"/>
      <c r="S31" s="28"/>
      <c r="T31" s="28"/>
      <c r="U31" s="30"/>
      <c r="V31" s="30"/>
      <c r="W31" s="28"/>
      <c r="X31" s="28"/>
      <c r="Y31" s="28"/>
      <c r="Z31" s="28"/>
      <c r="AA31" s="28"/>
      <c r="AB31" s="30"/>
      <c r="AC31" s="30"/>
      <c r="AD31" s="28"/>
      <c r="AE31" s="28"/>
      <c r="AF31" s="28"/>
      <c r="AG31" s="28"/>
      <c r="AH31" s="28"/>
      <c r="AI31" s="30"/>
      <c r="AJ31" s="30"/>
      <c r="AK31" s="28"/>
    </row>
    <row r="32" spans="1:37" ht="18.75" hidden="1">
      <c r="A32" s="21" t="s">
        <v>14</v>
      </c>
      <c r="B32" s="24"/>
      <c r="C32" s="24"/>
      <c r="D32" s="24"/>
      <c r="E32" s="24"/>
      <c r="F32" s="24"/>
      <c r="G32" s="24"/>
      <c r="H32" s="24"/>
      <c r="I32" s="24" t="s">
        <v>55</v>
      </c>
      <c r="J32" s="24"/>
      <c r="K32" s="24"/>
      <c r="L32" s="24"/>
      <c r="M32" s="24"/>
      <c r="P32" s="24" t="s">
        <v>73</v>
      </c>
      <c r="Q32" s="24"/>
      <c r="R32" s="24"/>
      <c r="S32" s="24"/>
      <c r="T32" s="24"/>
      <c r="U32" s="29"/>
      <c r="V32" s="29"/>
      <c r="W32" s="24" t="s">
        <v>73</v>
      </c>
      <c r="X32" s="24"/>
      <c r="Y32" s="24" t="s">
        <v>73</v>
      </c>
      <c r="Z32" s="24"/>
      <c r="AA32" s="24"/>
      <c r="AB32" s="36" t="s">
        <v>75</v>
      </c>
      <c r="AC32" s="36" t="s">
        <v>75</v>
      </c>
      <c r="AD32" s="24"/>
      <c r="AE32" s="24"/>
      <c r="AF32" s="24"/>
      <c r="AG32" s="24"/>
      <c r="AH32" s="24"/>
      <c r="AI32" s="29"/>
      <c r="AJ32" s="29"/>
      <c r="AK32" s="21"/>
    </row>
    <row r="33" spans="1:37" ht="18.75">
      <c r="A33" s="25" t="s">
        <v>11</v>
      </c>
      <c r="B33" s="25"/>
      <c r="C33" s="25"/>
      <c r="D33" s="25"/>
      <c r="E33" s="25"/>
      <c r="F33" s="25"/>
      <c r="G33" s="27">
        <v>1</v>
      </c>
      <c r="H33" s="27">
        <v>2</v>
      </c>
      <c r="I33" s="25">
        <v>3</v>
      </c>
      <c r="J33" s="25">
        <v>4</v>
      </c>
      <c r="K33" s="25">
        <v>5</v>
      </c>
      <c r="L33" s="25">
        <v>6</v>
      </c>
      <c r="M33" s="25">
        <v>7</v>
      </c>
      <c r="N33" s="27">
        <v>8</v>
      </c>
      <c r="O33" s="27">
        <v>9</v>
      </c>
      <c r="P33" s="25">
        <v>10</v>
      </c>
      <c r="Q33" s="25">
        <v>11</v>
      </c>
      <c r="R33" s="25">
        <v>12</v>
      </c>
      <c r="S33" s="25">
        <v>13</v>
      </c>
      <c r="T33" s="25">
        <v>14</v>
      </c>
      <c r="U33" s="27">
        <v>15</v>
      </c>
      <c r="V33" s="27">
        <v>16</v>
      </c>
      <c r="W33" s="25">
        <v>17</v>
      </c>
      <c r="X33" s="25">
        <v>18</v>
      </c>
      <c r="Y33" s="25">
        <v>19</v>
      </c>
      <c r="Z33" s="25">
        <v>20</v>
      </c>
      <c r="AA33" s="25">
        <v>21</v>
      </c>
      <c r="AB33" s="27">
        <v>22</v>
      </c>
      <c r="AC33" s="27">
        <v>23</v>
      </c>
      <c r="AD33" s="25">
        <v>24</v>
      </c>
      <c r="AE33" s="25">
        <v>25</v>
      </c>
      <c r="AF33" s="25">
        <v>26</v>
      </c>
      <c r="AG33" s="25">
        <v>27</v>
      </c>
      <c r="AH33" s="25">
        <v>28</v>
      </c>
      <c r="AI33" s="27">
        <v>29</v>
      </c>
      <c r="AJ33" s="27">
        <v>30</v>
      </c>
      <c r="AK33" s="25">
        <v>31</v>
      </c>
    </row>
    <row r="34" spans="1:37" ht="18.75" hidden="1">
      <c r="A34" s="21" t="s">
        <v>22</v>
      </c>
      <c r="B34" s="28"/>
      <c r="C34" s="28"/>
      <c r="D34" s="28"/>
      <c r="E34" s="28"/>
      <c r="F34" s="28"/>
      <c r="G34" s="28"/>
      <c r="H34" s="28"/>
      <c r="I34" s="39" t="s">
        <v>55</v>
      </c>
      <c r="J34" s="39"/>
      <c r="K34" s="39"/>
      <c r="L34" s="39"/>
      <c r="M34" s="39"/>
      <c r="N34" s="39"/>
      <c r="O34" s="39"/>
      <c r="P34" s="39" t="s">
        <v>55</v>
      </c>
      <c r="Q34" s="39"/>
      <c r="R34" s="39"/>
      <c r="S34" s="39"/>
      <c r="T34" s="39"/>
      <c r="U34" s="39"/>
      <c r="V34" s="39"/>
      <c r="W34" s="39" t="s">
        <v>55</v>
      </c>
      <c r="X34" s="39"/>
      <c r="Y34" s="39"/>
      <c r="Z34" s="39"/>
      <c r="AA34" s="39"/>
      <c r="AB34" s="39"/>
      <c r="AC34" s="39"/>
      <c r="AD34" s="39" t="s">
        <v>55</v>
      </c>
      <c r="AE34" s="39"/>
      <c r="AF34" s="39"/>
      <c r="AG34" s="39"/>
      <c r="AH34" s="39"/>
      <c r="AI34" s="39"/>
      <c r="AJ34" s="39"/>
      <c r="AK34" s="39"/>
    </row>
    <row r="35" spans="1:37" ht="18.75" hidden="1">
      <c r="A35" s="21" t="s">
        <v>65</v>
      </c>
      <c r="B35" s="24"/>
      <c r="C35" s="24"/>
      <c r="D35" s="24"/>
      <c r="E35" s="24"/>
      <c r="F35" s="24"/>
      <c r="G35" s="24"/>
      <c r="H35" s="24"/>
      <c r="I35" s="40"/>
      <c r="J35" s="39" t="s">
        <v>55</v>
      </c>
      <c r="K35" s="40"/>
      <c r="L35" s="40"/>
      <c r="M35" s="40"/>
      <c r="N35" s="40"/>
      <c r="O35" s="40"/>
      <c r="P35" s="40"/>
      <c r="Q35" s="39" t="s">
        <v>55</v>
      </c>
      <c r="R35" s="40"/>
      <c r="S35" s="40"/>
      <c r="T35" s="40"/>
      <c r="U35" s="40"/>
      <c r="V35" s="40"/>
      <c r="W35" s="40"/>
      <c r="X35" s="39" t="s">
        <v>55</v>
      </c>
      <c r="Y35" s="40"/>
      <c r="Z35" s="40"/>
      <c r="AA35" s="40"/>
      <c r="AB35" s="40"/>
      <c r="AC35" s="40"/>
      <c r="AD35" s="40"/>
      <c r="AE35" s="39" t="s">
        <v>55</v>
      </c>
      <c r="AF35" s="40"/>
      <c r="AG35" s="40"/>
      <c r="AH35" s="40"/>
      <c r="AI35" s="40"/>
      <c r="AJ35" s="40"/>
      <c r="AK35" s="41"/>
    </row>
    <row r="36" spans="1:37" ht="18.75" hidden="1">
      <c r="A36" s="21" t="s">
        <v>66</v>
      </c>
      <c r="B36" s="24"/>
      <c r="C36" s="24"/>
      <c r="D36" s="24"/>
      <c r="E36" s="24"/>
      <c r="F36" s="24"/>
      <c r="G36" s="24"/>
      <c r="H36" s="24"/>
      <c r="I36" s="39" t="s">
        <v>55</v>
      </c>
      <c r="J36" s="39"/>
      <c r="K36" s="40"/>
      <c r="L36" s="40"/>
      <c r="M36" s="40"/>
      <c r="N36" s="40"/>
      <c r="O36" s="40"/>
      <c r="P36" s="39" t="s">
        <v>55</v>
      </c>
      <c r="Q36" s="39"/>
      <c r="R36" s="40"/>
      <c r="S36" s="40"/>
      <c r="T36" s="40"/>
      <c r="U36" s="40"/>
      <c r="V36" s="40"/>
      <c r="W36" s="39" t="s">
        <v>55</v>
      </c>
      <c r="X36" s="39"/>
      <c r="Y36" s="40"/>
      <c r="Z36" s="40"/>
      <c r="AA36" s="40"/>
      <c r="AB36" s="40"/>
      <c r="AC36" s="40"/>
      <c r="AD36" s="39" t="s">
        <v>55</v>
      </c>
      <c r="AE36" s="39"/>
      <c r="AF36" s="40"/>
      <c r="AG36" s="40"/>
      <c r="AH36" s="40"/>
      <c r="AI36" s="40"/>
      <c r="AJ36" s="40"/>
      <c r="AK36" s="41"/>
    </row>
    <row r="37" spans="1:37" ht="18.75" hidden="1">
      <c r="A37" s="21" t="s">
        <v>64</v>
      </c>
      <c r="B37" s="24"/>
      <c r="C37" s="24"/>
      <c r="D37" s="24"/>
      <c r="E37" s="24"/>
      <c r="F37" s="24"/>
      <c r="G37" s="24"/>
      <c r="H37" s="24"/>
      <c r="I37" s="39" t="s">
        <v>55</v>
      </c>
      <c r="J37" s="40"/>
      <c r="K37" s="40"/>
      <c r="L37" s="40"/>
      <c r="M37" s="40"/>
      <c r="N37" s="40"/>
      <c r="O37" s="40"/>
      <c r="P37" s="39" t="s">
        <v>55</v>
      </c>
      <c r="Q37" s="40"/>
      <c r="R37" s="40"/>
      <c r="S37" s="40"/>
      <c r="T37" s="40"/>
      <c r="U37" s="40"/>
      <c r="V37" s="40"/>
      <c r="W37" s="39" t="s">
        <v>55</v>
      </c>
      <c r="X37" s="40"/>
      <c r="Y37" s="40"/>
      <c r="Z37" s="40"/>
      <c r="AA37" s="40"/>
      <c r="AB37" s="40"/>
      <c r="AC37" s="40"/>
      <c r="AD37" s="39" t="s">
        <v>55</v>
      </c>
      <c r="AE37" s="40"/>
      <c r="AF37" s="40"/>
      <c r="AG37" s="40"/>
      <c r="AH37" s="40"/>
      <c r="AI37" s="40"/>
      <c r="AJ37" s="40"/>
      <c r="AK37" s="41"/>
    </row>
    <row r="38" spans="1:37" ht="18.75">
      <c r="A38" s="25" t="s">
        <v>12</v>
      </c>
      <c r="B38" s="25"/>
      <c r="C38" s="25">
        <v>1</v>
      </c>
      <c r="D38" s="25">
        <v>2</v>
      </c>
      <c r="E38" s="25">
        <v>3</v>
      </c>
      <c r="F38" s="25">
        <v>4</v>
      </c>
      <c r="G38" s="27">
        <v>5</v>
      </c>
      <c r="H38" s="27">
        <v>6</v>
      </c>
      <c r="I38" s="25">
        <v>7</v>
      </c>
      <c r="J38" s="25">
        <v>8</v>
      </c>
      <c r="K38" s="25">
        <v>9</v>
      </c>
      <c r="L38" s="25">
        <v>10</v>
      </c>
      <c r="M38" s="25">
        <v>11</v>
      </c>
      <c r="N38" s="27">
        <v>12</v>
      </c>
      <c r="O38" s="27">
        <v>13</v>
      </c>
      <c r="P38" s="25">
        <v>14</v>
      </c>
      <c r="Q38" s="25">
        <v>15</v>
      </c>
      <c r="R38" s="25">
        <v>16</v>
      </c>
      <c r="S38" s="25">
        <v>17</v>
      </c>
      <c r="T38" s="25">
        <v>18</v>
      </c>
      <c r="U38" s="27">
        <v>19</v>
      </c>
      <c r="V38" s="27">
        <v>20</v>
      </c>
      <c r="W38" s="25">
        <v>21</v>
      </c>
      <c r="X38" s="25">
        <v>22</v>
      </c>
      <c r="Y38" s="25">
        <v>23</v>
      </c>
      <c r="Z38" s="27">
        <v>24</v>
      </c>
      <c r="AA38" s="25">
        <v>25</v>
      </c>
      <c r="AB38" s="27">
        <v>26</v>
      </c>
      <c r="AC38" s="27">
        <v>27</v>
      </c>
      <c r="AD38" s="25">
        <v>28</v>
      </c>
      <c r="AE38" s="25">
        <v>29</v>
      </c>
      <c r="AF38" s="25">
        <v>30</v>
      </c>
      <c r="AG38" s="25"/>
      <c r="AH38" s="25"/>
      <c r="AI38" s="27"/>
      <c r="AJ38" s="27"/>
      <c r="AK38" s="25"/>
    </row>
    <row r="39" spans="1:37" ht="18.75" hidden="1">
      <c r="A39" s="21" t="s">
        <v>22</v>
      </c>
      <c r="B39" s="28"/>
      <c r="C39" s="39" t="s">
        <v>55</v>
      </c>
      <c r="D39" s="39"/>
      <c r="E39" s="28"/>
      <c r="F39" s="28"/>
      <c r="G39" s="28"/>
      <c r="H39" s="28"/>
      <c r="I39" s="39" t="s">
        <v>55</v>
      </c>
      <c r="J39" s="39"/>
      <c r="K39" s="28"/>
      <c r="L39" s="28"/>
      <c r="M39" s="28"/>
      <c r="N39" s="30"/>
      <c r="O39" s="30"/>
      <c r="P39" s="39" t="s">
        <v>55</v>
      </c>
      <c r="Q39" s="39"/>
      <c r="R39" s="28" t="s">
        <v>55</v>
      </c>
      <c r="S39" s="39" t="s">
        <v>55</v>
      </c>
      <c r="T39" s="28"/>
      <c r="U39" s="30"/>
      <c r="V39" s="36" t="s">
        <v>52</v>
      </c>
      <c r="W39" s="28"/>
      <c r="X39" s="28"/>
      <c r="Y39" s="28"/>
      <c r="Z39" s="28"/>
      <c r="AA39" s="28"/>
      <c r="AB39" s="30"/>
      <c r="AC39" s="30"/>
      <c r="AD39" s="28"/>
      <c r="AE39" s="28"/>
      <c r="AF39" s="28"/>
      <c r="AG39" s="28"/>
      <c r="AH39" s="28"/>
      <c r="AI39" s="30"/>
      <c r="AJ39" s="30"/>
      <c r="AK39" s="28"/>
    </row>
    <row r="40" spans="1:37" ht="18.75" hidden="1">
      <c r="A40" s="21" t="s">
        <v>65</v>
      </c>
      <c r="B40" s="24"/>
      <c r="C40" s="40"/>
      <c r="D40" s="39" t="s">
        <v>55</v>
      </c>
      <c r="E40" s="24"/>
      <c r="F40" s="24"/>
      <c r="G40" s="24"/>
      <c r="H40" s="24"/>
      <c r="I40" s="40"/>
      <c r="J40" s="39" t="s">
        <v>55</v>
      </c>
      <c r="K40" s="24"/>
      <c r="L40" s="24"/>
      <c r="M40" s="24"/>
      <c r="N40" s="29"/>
      <c r="O40" s="29"/>
      <c r="P40" s="40"/>
      <c r="Q40" s="39" t="s">
        <v>55</v>
      </c>
      <c r="R40" s="24"/>
      <c r="S40" s="39" t="s">
        <v>55</v>
      </c>
      <c r="T40" s="24"/>
      <c r="U40" s="29"/>
      <c r="V40" s="36" t="s">
        <v>52</v>
      </c>
      <c r="W40" s="24"/>
      <c r="X40" s="24"/>
      <c r="Y40" s="24"/>
      <c r="Z40" s="24"/>
      <c r="AA40" s="24"/>
      <c r="AB40" s="29"/>
      <c r="AC40" s="29"/>
      <c r="AD40" s="24"/>
      <c r="AE40" s="24"/>
      <c r="AF40" s="24"/>
      <c r="AG40" s="24"/>
      <c r="AH40" s="24"/>
      <c r="AI40" s="29"/>
      <c r="AJ40" s="29"/>
      <c r="AK40" s="21"/>
    </row>
    <row r="41" spans="1:37" ht="18.75" hidden="1">
      <c r="A41" s="21" t="s">
        <v>66</v>
      </c>
      <c r="B41" s="24"/>
      <c r="C41" s="39" t="s">
        <v>55</v>
      </c>
      <c r="D41" s="39"/>
      <c r="E41" s="24"/>
      <c r="F41" s="24"/>
      <c r="G41" s="24"/>
      <c r="H41" s="24"/>
      <c r="I41" s="39" t="s">
        <v>55</v>
      </c>
      <c r="J41" s="39"/>
      <c r="K41" s="24"/>
      <c r="L41" s="24"/>
      <c r="M41" s="24"/>
      <c r="N41" s="29"/>
      <c r="O41" s="29"/>
      <c r="P41" s="39" t="s">
        <v>55</v>
      </c>
      <c r="Q41" s="39"/>
      <c r="R41" s="24"/>
      <c r="S41" s="39" t="s">
        <v>55</v>
      </c>
      <c r="T41" s="24"/>
      <c r="U41" s="29"/>
      <c r="V41" s="36" t="s">
        <v>52</v>
      </c>
      <c r="W41" s="24"/>
      <c r="X41" s="24"/>
      <c r="Y41" s="24"/>
      <c r="Z41" s="24"/>
      <c r="AA41" s="24"/>
      <c r="AB41" s="29"/>
      <c r="AC41" s="29"/>
      <c r="AD41" s="24"/>
      <c r="AE41" s="24"/>
      <c r="AF41" s="24"/>
      <c r="AG41" s="24"/>
      <c r="AH41" s="24"/>
      <c r="AI41" s="29"/>
      <c r="AJ41" s="29"/>
      <c r="AK41" s="21"/>
    </row>
    <row r="42" spans="1:37" ht="18.75" hidden="1">
      <c r="A42" s="21" t="s">
        <v>64</v>
      </c>
      <c r="B42" s="24"/>
      <c r="C42" s="39" t="s">
        <v>55</v>
      </c>
      <c r="D42" s="40"/>
      <c r="E42" s="24"/>
      <c r="F42" s="24"/>
      <c r="G42" s="24"/>
      <c r="H42" s="24"/>
      <c r="I42" s="39" t="s">
        <v>55</v>
      </c>
      <c r="J42" s="40"/>
      <c r="K42" s="24"/>
      <c r="L42" s="24"/>
      <c r="M42" s="24"/>
      <c r="N42" s="29"/>
      <c r="O42" s="29"/>
      <c r="P42" s="39" t="s">
        <v>55</v>
      </c>
      <c r="Q42" s="40"/>
      <c r="R42" s="24"/>
      <c r="S42" s="39" t="s">
        <v>55</v>
      </c>
      <c r="T42" s="24"/>
      <c r="U42" s="29"/>
      <c r="V42" s="36" t="s">
        <v>52</v>
      </c>
      <c r="W42" s="24"/>
      <c r="X42" s="24"/>
      <c r="Y42" s="24"/>
      <c r="Z42" s="24"/>
      <c r="AA42" s="24"/>
      <c r="AB42" s="29"/>
      <c r="AC42" s="29"/>
      <c r="AD42" s="24"/>
      <c r="AE42" s="24"/>
      <c r="AF42" s="24"/>
      <c r="AG42" s="24"/>
      <c r="AH42" s="24"/>
      <c r="AI42" s="33"/>
      <c r="AJ42" s="33"/>
      <c r="AK42" s="21"/>
    </row>
    <row r="43" spans="1:37" ht="18.75" hidden="1">
      <c r="A43" s="21"/>
      <c r="B43" s="22" t="s">
        <v>53</v>
      </c>
      <c r="C43" s="22" t="s">
        <v>54</v>
      </c>
      <c r="D43" s="22" t="s">
        <v>55</v>
      </c>
      <c r="E43" s="22" t="s">
        <v>56</v>
      </c>
      <c r="F43" s="22" t="s">
        <v>57</v>
      </c>
      <c r="G43" s="26" t="s">
        <v>58</v>
      </c>
      <c r="H43" s="26" t="s">
        <v>59</v>
      </c>
      <c r="I43" s="22" t="s">
        <v>53</v>
      </c>
      <c r="J43" s="22" t="s">
        <v>54</v>
      </c>
      <c r="K43" s="22" t="s">
        <v>55</v>
      </c>
      <c r="L43" s="22" t="s">
        <v>56</v>
      </c>
      <c r="M43" s="22" t="s">
        <v>57</v>
      </c>
      <c r="N43" s="26" t="s">
        <v>58</v>
      </c>
      <c r="O43" s="26" t="s">
        <v>59</v>
      </c>
      <c r="P43" s="22" t="s">
        <v>53</v>
      </c>
      <c r="Q43" s="22" t="s">
        <v>54</v>
      </c>
      <c r="R43" s="22" t="s">
        <v>55</v>
      </c>
      <c r="S43" s="22" t="s">
        <v>56</v>
      </c>
      <c r="T43" s="22" t="s">
        <v>57</v>
      </c>
      <c r="U43" s="26" t="s">
        <v>58</v>
      </c>
      <c r="V43" s="26" t="s">
        <v>59</v>
      </c>
      <c r="W43" s="22" t="s">
        <v>53</v>
      </c>
      <c r="X43" s="22" t="s">
        <v>54</v>
      </c>
      <c r="Y43" s="22" t="s">
        <v>55</v>
      </c>
      <c r="Z43" s="22" t="s">
        <v>56</v>
      </c>
      <c r="AA43" s="22" t="s">
        <v>57</v>
      </c>
      <c r="AB43" s="26" t="s">
        <v>58</v>
      </c>
      <c r="AC43" s="26" t="s">
        <v>59</v>
      </c>
      <c r="AD43" s="22" t="s">
        <v>53</v>
      </c>
      <c r="AE43" s="22" t="s">
        <v>54</v>
      </c>
      <c r="AF43" s="22" t="s">
        <v>55</v>
      </c>
      <c r="AG43" s="22" t="s">
        <v>56</v>
      </c>
      <c r="AH43" s="22" t="s">
        <v>57</v>
      </c>
      <c r="AI43" s="26" t="s">
        <v>58</v>
      </c>
      <c r="AJ43" s="26" t="s">
        <v>59</v>
      </c>
      <c r="AK43" s="22" t="s">
        <v>53</v>
      </c>
    </row>
    <row r="48" spans="1:37">
      <c r="U48" s="31" t="s">
        <v>60</v>
      </c>
    </row>
  </sheetData>
  <autoFilter ref="A1:AK43" xr:uid="{054538B1-069F-D04B-BAA0-63D73B1F7447}">
    <filterColumn colId="0">
      <filters>
        <filter val="Abril"/>
        <filter val="Desembre"/>
        <filter val="Febrer"/>
        <filter val="Gener"/>
        <filter val="Juny"/>
        <filter val="Maig"/>
        <filter val="Març"/>
        <filter val="Novembre"/>
        <filter val="Octubre"/>
        <filter val="S17"/>
        <filter val="Setembr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GENERAL CAT</vt:lpstr>
      <vt:lpstr>MAS</vt:lpstr>
      <vt:lpstr>FEM NOVA</vt:lpstr>
      <vt:lpstr>FEM</vt:lpstr>
      <vt:lpstr>S18</vt:lpstr>
      <vt:lpstr>S16</vt:lpstr>
      <vt:lpstr>S14</vt:lpstr>
      <vt:lpstr>COPA MASC</vt:lpstr>
      <vt:lpstr>CESA MAS</vt:lpstr>
      <vt:lpstr>CESA FEM</vt:lpstr>
      <vt:lpstr>Entrenaments CAT</vt:lpstr>
      <vt:lpstr>'GENERAL CAT'!Área_de_impresión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sentis</dc:creator>
  <cp:keywords/>
  <dc:description/>
  <cp:lastModifiedBy>Federacio Catalana Rugby</cp:lastModifiedBy>
  <cp:revision/>
  <cp:lastPrinted>2026-08-25T13:09:36Z</cp:lastPrinted>
  <dcterms:created xsi:type="dcterms:W3CDTF">2024-02-02T12:03:30Z</dcterms:created>
  <dcterms:modified xsi:type="dcterms:W3CDTF">2026-10-02T10:40:02Z</dcterms:modified>
  <cp:category/>
  <cp:contentStatus/>
</cp:coreProperties>
</file>