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rc_\Dropbox\FCR\26-27\"/>
    </mc:Choice>
  </mc:AlternateContent>
  <xr:revisionPtr revIDLastSave="0" documentId="13_ncr:1_{48CAFE61-2297-4B32-8DF1-28F9EE6235BF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GENERAL CAT" sheetId="18" r:id="rId1"/>
    <sheet name="MAS" sheetId="9" r:id="rId2"/>
    <sheet name="FEM" sheetId="10" r:id="rId3"/>
    <sheet name="S18" sheetId="17" r:id="rId4"/>
    <sheet name="S16" sheetId="13" r:id="rId5"/>
    <sheet name="S14" sheetId="14" r:id="rId6"/>
    <sheet name="EQUIPS" sheetId="19" r:id="rId7"/>
  </sheets>
  <definedNames>
    <definedName name="_xlnm.Print_Area" localSheetId="0">'GENERAL CAT'!$A$1:$Z$53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1" i="17" l="1"/>
  <c r="P50" i="17" s="1"/>
  <c r="O36" i="17"/>
  <c r="P45" i="17" s="1"/>
  <c r="O50" i="17" s="1"/>
  <c r="P35" i="17"/>
  <c r="P31" i="17"/>
  <c r="P32" i="17" s="1"/>
  <c r="O39" i="17" s="1"/>
  <c r="O31" i="17"/>
  <c r="P33" i="17" s="1"/>
  <c r="O38" i="17" s="1"/>
  <c r="P42" i="17" s="1"/>
  <c r="O45" i="17" s="1"/>
  <c r="P51" i="17" s="1"/>
  <c r="P30" i="17"/>
  <c r="P39" i="17" s="1"/>
  <c r="P40" i="17" s="1"/>
  <c r="O47" i="17" s="1"/>
  <c r="P49" i="17" s="1"/>
  <c r="O30" i="17"/>
  <c r="O37" i="17" s="1"/>
  <c r="P43" i="17" s="1"/>
  <c r="P44" i="17" s="1"/>
  <c r="O51" i="17" s="1"/>
  <c r="P29" i="17"/>
  <c r="O34" i="17" s="1"/>
  <c r="P38" i="17" s="1"/>
  <c r="O41" i="17" s="1"/>
  <c r="P47" i="17" s="1"/>
  <c r="O48" i="17" s="1"/>
  <c r="O29" i="17"/>
  <c r="P28" i="17"/>
  <c r="O32" i="17" s="1"/>
  <c r="P36" i="17" s="1"/>
  <c r="O40" i="17" s="1"/>
  <c r="O28" i="17"/>
  <c r="O35" i="17" s="1"/>
  <c r="P37" i="17" s="1"/>
  <c r="O42" i="17" s="1"/>
  <c r="P46" i="17" s="1"/>
  <c r="O49" i="17" s="1"/>
  <c r="J37" i="17"/>
  <c r="J30" i="17"/>
  <c r="J29" i="17"/>
  <c r="I35" i="17" s="1"/>
  <c r="I29" i="17"/>
  <c r="J31" i="17" s="1"/>
  <c r="I34" i="17" s="1"/>
  <c r="J38" i="17" s="1"/>
  <c r="J28" i="17"/>
  <c r="I31" i="17" s="1"/>
  <c r="J35" i="17" s="1"/>
  <c r="I36" i="17" s="1"/>
  <c r="I28" i="17"/>
  <c r="J32" i="17" s="1"/>
  <c r="J33" i="17" s="1"/>
  <c r="I38" i="17" s="1"/>
  <c r="J27" i="17"/>
  <c r="I30" i="17" s="1"/>
  <c r="I27" i="17"/>
  <c r="I32" i="17" s="1"/>
  <c r="D37" i="17"/>
  <c r="D30" i="17"/>
  <c r="D29" i="17" s="1"/>
  <c r="C35" i="17" s="1"/>
  <c r="C29" i="17"/>
  <c r="D31" i="17" s="1"/>
  <c r="C34" i="17" s="1"/>
  <c r="D38" i="17" s="1"/>
  <c r="D28" i="17"/>
  <c r="C31" i="17" s="1"/>
  <c r="D35" i="17" s="1"/>
  <c r="C36" i="17" s="1"/>
  <c r="C28" i="17"/>
  <c r="D32" i="17" s="1"/>
  <c r="D33" i="17" s="1"/>
  <c r="C38" i="17" s="1"/>
  <c r="D27" i="17"/>
  <c r="C30" i="17" s="1"/>
  <c r="C27" i="17"/>
  <c r="C32" i="17" s="1"/>
  <c r="P18" i="17"/>
  <c r="P17" i="17"/>
  <c r="O17" i="17"/>
  <c r="P16" i="17"/>
  <c r="P15" i="17"/>
  <c r="O15" i="17"/>
  <c r="J18" i="17"/>
  <c r="J17" i="17"/>
  <c r="I17" i="17"/>
  <c r="J16" i="17"/>
  <c r="I16" i="17"/>
  <c r="J15" i="17"/>
  <c r="I18" i="17" s="1"/>
  <c r="I15" i="17"/>
  <c r="D18" i="17"/>
  <c r="D17" i="17"/>
  <c r="C17" i="17"/>
  <c r="D16" i="17"/>
  <c r="C16" i="17"/>
  <c r="D15" i="17"/>
  <c r="C18" i="17" s="1"/>
  <c r="C15" i="17"/>
  <c r="P8" i="17"/>
  <c r="P7" i="17"/>
  <c r="O7" i="17"/>
  <c r="P6" i="17"/>
  <c r="O6" i="17"/>
  <c r="P5" i="17"/>
  <c r="O8" i="17" s="1"/>
  <c r="O5" i="17"/>
  <c r="J8" i="17"/>
  <c r="J7" i="17"/>
  <c r="I7" i="17"/>
  <c r="J6" i="17"/>
  <c r="I6" i="17"/>
  <c r="J5" i="17"/>
  <c r="I8" i="17" s="1"/>
  <c r="I5" i="17"/>
  <c r="D8" i="17"/>
  <c r="D7" i="17"/>
  <c r="C7" i="17"/>
  <c r="D6" i="17"/>
  <c r="C6" i="17"/>
  <c r="D5" i="17"/>
  <c r="C8" i="17" s="1"/>
  <c r="C5" i="17"/>
  <c r="P34" i="17" l="1"/>
  <c r="O46" i="17"/>
  <c r="O44" i="17"/>
  <c r="P48" i="17"/>
  <c r="O33" i="17"/>
  <c r="O43" i="17"/>
  <c r="J36" i="17"/>
  <c r="I33" i="17"/>
  <c r="J34" i="17"/>
  <c r="I37" i="17" s="1"/>
  <c r="D36" i="17"/>
  <c r="C33" i="17"/>
  <c r="D34" i="17"/>
  <c r="C37" i="17" s="1"/>
  <c r="J48" i="14" l="1"/>
  <c r="J57" i="14" s="1"/>
  <c r="I43" i="14"/>
  <c r="J52" i="14" s="1"/>
  <c r="I57" i="14" s="1"/>
  <c r="J42" i="14"/>
  <c r="J38" i="14"/>
  <c r="J39" i="14" s="1"/>
  <c r="I46" i="14" s="1"/>
  <c r="I38" i="14"/>
  <c r="J40" i="14" s="1"/>
  <c r="I45" i="14" s="1"/>
  <c r="J49" i="14" s="1"/>
  <c r="I52" i="14" s="1"/>
  <c r="J58" i="14" s="1"/>
  <c r="J37" i="14"/>
  <c r="J46" i="14" s="1"/>
  <c r="J47" i="14" s="1"/>
  <c r="I54" i="14" s="1"/>
  <c r="J56" i="14" s="1"/>
  <c r="I37" i="14"/>
  <c r="I44" i="14" s="1"/>
  <c r="J50" i="14" s="1"/>
  <c r="J51" i="14" s="1"/>
  <c r="I58" i="14" s="1"/>
  <c r="J36" i="14"/>
  <c r="I41" i="14" s="1"/>
  <c r="J45" i="14" s="1"/>
  <c r="I48" i="14" s="1"/>
  <c r="J54" i="14" s="1"/>
  <c r="I55" i="14" s="1"/>
  <c r="I36" i="14"/>
  <c r="J35" i="14"/>
  <c r="I39" i="14" s="1"/>
  <c r="J43" i="14" s="1"/>
  <c r="I47" i="14" s="1"/>
  <c r="I35" i="14"/>
  <c r="I42" i="14" s="1"/>
  <c r="J44" i="14" s="1"/>
  <c r="I49" i="14" s="1"/>
  <c r="J53" i="14" s="1"/>
  <c r="I56" i="14" s="1"/>
  <c r="J76" i="14"/>
  <c r="D76" i="14"/>
  <c r="J69" i="14"/>
  <c r="J68" i="14" s="1"/>
  <c r="I74" i="14" s="1"/>
  <c r="D69" i="14"/>
  <c r="D68" i="14" s="1"/>
  <c r="C74" i="14" s="1"/>
  <c r="I68" i="14"/>
  <c r="J70" i="14" s="1"/>
  <c r="I73" i="14" s="1"/>
  <c r="J77" i="14" s="1"/>
  <c r="C68" i="14"/>
  <c r="D70" i="14" s="1"/>
  <c r="C73" i="14" s="1"/>
  <c r="D77" i="14" s="1"/>
  <c r="J67" i="14"/>
  <c r="I70" i="14" s="1"/>
  <c r="J74" i="14" s="1"/>
  <c r="I75" i="14" s="1"/>
  <c r="I67" i="14"/>
  <c r="J71" i="14" s="1"/>
  <c r="J72" i="14" s="1"/>
  <c r="I77" i="14" s="1"/>
  <c r="D67" i="14"/>
  <c r="C70" i="14" s="1"/>
  <c r="D74" i="14" s="1"/>
  <c r="C75" i="14" s="1"/>
  <c r="C67" i="14"/>
  <c r="D71" i="14" s="1"/>
  <c r="D72" i="14" s="1"/>
  <c r="C77" i="14" s="1"/>
  <c r="J66" i="14"/>
  <c r="I69" i="14" s="1"/>
  <c r="J75" i="14" s="1"/>
  <c r="I66" i="14"/>
  <c r="I71" i="14" s="1"/>
  <c r="D66" i="14"/>
  <c r="C69" i="14" s="1"/>
  <c r="D75" i="14" s="1"/>
  <c r="C66" i="14"/>
  <c r="C71" i="14" s="1"/>
  <c r="D44" i="14"/>
  <c r="D37" i="14"/>
  <c r="D36" i="14"/>
  <c r="C42" i="14" s="1"/>
  <c r="C36" i="14"/>
  <c r="D38" i="14" s="1"/>
  <c r="C41" i="14" s="1"/>
  <c r="D45" i="14" s="1"/>
  <c r="D35" i="14"/>
  <c r="C38" i="14" s="1"/>
  <c r="D42" i="14" s="1"/>
  <c r="C43" i="14" s="1"/>
  <c r="C35" i="14"/>
  <c r="D39" i="14" s="1"/>
  <c r="D40" i="14" s="1"/>
  <c r="C45" i="14" s="1"/>
  <c r="D34" i="14"/>
  <c r="C37" i="14" s="1"/>
  <c r="D43" i="14" s="1"/>
  <c r="C34" i="14"/>
  <c r="C39" i="14" s="1"/>
  <c r="P22" i="14"/>
  <c r="J22" i="14"/>
  <c r="D22" i="14"/>
  <c r="P21" i="14"/>
  <c r="O21" i="14"/>
  <c r="J21" i="14"/>
  <c r="I21" i="14"/>
  <c r="D21" i="14"/>
  <c r="C21" i="14"/>
  <c r="P20" i="14"/>
  <c r="O20" i="14"/>
  <c r="J20" i="14"/>
  <c r="I20" i="14"/>
  <c r="D20" i="14"/>
  <c r="C20" i="14"/>
  <c r="P19" i="14"/>
  <c r="O22" i="14" s="1"/>
  <c r="O19" i="14"/>
  <c r="J19" i="14"/>
  <c r="I22" i="14" s="1"/>
  <c r="I19" i="14"/>
  <c r="D19" i="14"/>
  <c r="C22" i="14" s="1"/>
  <c r="C19" i="14"/>
  <c r="P8" i="14"/>
  <c r="J8" i="14"/>
  <c r="D8" i="14"/>
  <c r="P7" i="14"/>
  <c r="O7" i="14"/>
  <c r="J7" i="14"/>
  <c r="I7" i="14"/>
  <c r="D7" i="14"/>
  <c r="C7" i="14"/>
  <c r="P6" i="14"/>
  <c r="O6" i="14"/>
  <c r="J6" i="14"/>
  <c r="I6" i="14"/>
  <c r="D6" i="14"/>
  <c r="C6" i="14"/>
  <c r="P5" i="14"/>
  <c r="O8" i="14" s="1"/>
  <c r="O5" i="14"/>
  <c r="J5" i="14"/>
  <c r="I8" i="14" s="1"/>
  <c r="I5" i="14"/>
  <c r="D5" i="14"/>
  <c r="C8" i="14" s="1"/>
  <c r="C5" i="14"/>
  <c r="K49" i="13"/>
  <c r="K58" i="13" s="1"/>
  <c r="J44" i="13"/>
  <c r="K53" i="13" s="1"/>
  <c r="J58" i="13" s="1"/>
  <c r="K43" i="13"/>
  <c r="K39" i="13"/>
  <c r="K40" i="13" s="1"/>
  <c r="J47" i="13" s="1"/>
  <c r="J39" i="13"/>
  <c r="K41" i="13" s="1"/>
  <c r="J46" i="13" s="1"/>
  <c r="K50" i="13" s="1"/>
  <c r="J53" i="13" s="1"/>
  <c r="K59" i="13" s="1"/>
  <c r="K38" i="13"/>
  <c r="K47" i="13" s="1"/>
  <c r="K48" i="13" s="1"/>
  <c r="J55" i="13" s="1"/>
  <c r="K57" i="13" s="1"/>
  <c r="J38" i="13"/>
  <c r="J45" i="13" s="1"/>
  <c r="K51" i="13" s="1"/>
  <c r="K52" i="13" s="1"/>
  <c r="J59" i="13" s="1"/>
  <c r="K37" i="13"/>
  <c r="J42" i="13" s="1"/>
  <c r="K46" i="13" s="1"/>
  <c r="J49" i="13" s="1"/>
  <c r="K55" i="13" s="1"/>
  <c r="J56" i="13" s="1"/>
  <c r="J37" i="13"/>
  <c r="K36" i="13"/>
  <c r="J40" i="13" s="1"/>
  <c r="K44" i="13" s="1"/>
  <c r="J48" i="13" s="1"/>
  <c r="J36" i="13"/>
  <c r="J43" i="13" s="1"/>
  <c r="K45" i="13" s="1"/>
  <c r="J50" i="13" s="1"/>
  <c r="K54" i="13" s="1"/>
  <c r="J57" i="13" s="1"/>
  <c r="J67" i="13"/>
  <c r="K74" i="13" s="1"/>
  <c r="J77" i="13" s="1"/>
  <c r="K67" i="13"/>
  <c r="J68" i="13"/>
  <c r="K72" i="13" s="1"/>
  <c r="K73" i="13" s="1"/>
  <c r="J78" i="13" s="1"/>
  <c r="K68" i="13"/>
  <c r="J71" i="13" s="1"/>
  <c r="K75" i="13" s="1"/>
  <c r="J76" i="13" s="1"/>
  <c r="J69" i="13"/>
  <c r="K71" i="13" s="1"/>
  <c r="J74" i="13" s="1"/>
  <c r="K78" i="13" s="1"/>
  <c r="J70" i="13"/>
  <c r="J73" i="13" s="1"/>
  <c r="K70" i="13"/>
  <c r="K69" i="13" s="1"/>
  <c r="J75" i="13" s="1"/>
  <c r="J72" i="13"/>
  <c r="K77" i="13"/>
  <c r="Y23" i="13"/>
  <c r="Y22" i="13"/>
  <c r="X22" i="13"/>
  <c r="Y21" i="13"/>
  <c r="X21" i="13"/>
  <c r="Y20" i="13"/>
  <c r="X23" i="13" s="1"/>
  <c r="X20" i="13"/>
  <c r="R6" i="13"/>
  <c r="Q9" i="13" s="1"/>
  <c r="R7" i="13"/>
  <c r="R8" i="13"/>
  <c r="R9" i="13"/>
  <c r="K20" i="13"/>
  <c r="J23" i="13" s="1"/>
  <c r="K21" i="13"/>
  <c r="K22" i="13"/>
  <c r="K23" i="13"/>
  <c r="D77" i="13"/>
  <c r="D70" i="13"/>
  <c r="D69" i="13" s="1"/>
  <c r="C75" i="13" s="1"/>
  <c r="C69" i="13"/>
  <c r="D71" i="13" s="1"/>
  <c r="C74" i="13" s="1"/>
  <c r="D78" i="13" s="1"/>
  <c r="D68" i="13"/>
  <c r="C71" i="13" s="1"/>
  <c r="D75" i="13" s="1"/>
  <c r="C76" i="13" s="1"/>
  <c r="C68" i="13"/>
  <c r="D72" i="13" s="1"/>
  <c r="D73" i="13" s="1"/>
  <c r="C78" i="13" s="1"/>
  <c r="D67" i="13"/>
  <c r="C70" i="13" s="1"/>
  <c r="D76" i="13" s="1"/>
  <c r="C67" i="13"/>
  <c r="C72" i="13" s="1"/>
  <c r="D45" i="13"/>
  <c r="D38" i="13"/>
  <c r="D37" i="13" s="1"/>
  <c r="C43" i="13" s="1"/>
  <c r="C37" i="13"/>
  <c r="D39" i="13" s="1"/>
  <c r="C42" i="13" s="1"/>
  <c r="D46" i="13" s="1"/>
  <c r="D36" i="13"/>
  <c r="C39" i="13" s="1"/>
  <c r="D43" i="13" s="1"/>
  <c r="C44" i="13" s="1"/>
  <c r="C36" i="13"/>
  <c r="D40" i="13" s="1"/>
  <c r="D41" i="13" s="1"/>
  <c r="C46" i="13" s="1"/>
  <c r="D35" i="13"/>
  <c r="C38" i="13" s="1"/>
  <c r="C35" i="13"/>
  <c r="C40" i="13" s="1"/>
  <c r="D23" i="13"/>
  <c r="R23" i="13"/>
  <c r="J22" i="13"/>
  <c r="D22" i="13"/>
  <c r="C22" i="13"/>
  <c r="R22" i="13"/>
  <c r="Q22" i="13"/>
  <c r="J21" i="13"/>
  <c r="D21" i="13"/>
  <c r="C21" i="13"/>
  <c r="R21" i="13"/>
  <c r="Q21" i="13"/>
  <c r="J20" i="13"/>
  <c r="D20" i="13"/>
  <c r="C23" i="13" s="1"/>
  <c r="C20" i="13"/>
  <c r="R20" i="13"/>
  <c r="Q23" i="13" s="1"/>
  <c r="Q20" i="13"/>
  <c r="K9" i="13"/>
  <c r="D9" i="13"/>
  <c r="Q8" i="13"/>
  <c r="K8" i="13"/>
  <c r="J8" i="13"/>
  <c r="D8" i="13"/>
  <c r="C8" i="13"/>
  <c r="Q7" i="13"/>
  <c r="K7" i="13"/>
  <c r="J7" i="13"/>
  <c r="D7" i="13"/>
  <c r="C7" i="13"/>
  <c r="Q6" i="13"/>
  <c r="K6" i="13"/>
  <c r="J9" i="13" s="1"/>
  <c r="J6" i="13"/>
  <c r="D6" i="13"/>
  <c r="C9" i="13" s="1"/>
  <c r="C6" i="13"/>
  <c r="D41" i="14" l="1"/>
  <c r="C44" i="14" s="1"/>
  <c r="I51" i="14"/>
  <c r="J55" i="14"/>
  <c r="I53" i="14"/>
  <c r="J41" i="14"/>
  <c r="I50" i="14"/>
  <c r="I40" i="14"/>
  <c r="D73" i="14"/>
  <c r="C76" i="14" s="1"/>
  <c r="I72" i="14"/>
  <c r="J73" i="14"/>
  <c r="I76" i="14" s="1"/>
  <c r="C40" i="14"/>
  <c r="C72" i="14"/>
  <c r="K56" i="13"/>
  <c r="J52" i="13"/>
  <c r="J54" i="13"/>
  <c r="K42" i="13"/>
  <c r="J51" i="13"/>
  <c r="J41" i="13"/>
  <c r="K76" i="13"/>
  <c r="C41" i="13"/>
  <c r="D44" i="13"/>
  <c r="C73" i="13"/>
  <c r="D42" i="13"/>
  <c r="C45" i="13" s="1"/>
  <c r="D74" i="13"/>
  <c r="C77" i="13" s="1"/>
  <c r="P42" i="10"/>
  <c r="P35" i="10"/>
  <c r="P34" i="10" s="1"/>
  <c r="O40" i="10" s="1"/>
  <c r="O34" i="10"/>
  <c r="P36" i="10" s="1"/>
  <c r="O39" i="10" s="1"/>
  <c r="P43" i="10" s="1"/>
  <c r="P33" i="10"/>
  <c r="O36" i="10" s="1"/>
  <c r="P40" i="10" s="1"/>
  <c r="O41" i="10" s="1"/>
  <c r="O33" i="10"/>
  <c r="P37" i="10" s="1"/>
  <c r="P38" i="10" s="1"/>
  <c r="O43" i="10" s="1"/>
  <c r="P32" i="10"/>
  <c r="O35" i="10" s="1"/>
  <c r="O32" i="10"/>
  <c r="J42" i="10"/>
  <c r="J35" i="10"/>
  <c r="J34" i="10"/>
  <c r="I40" i="10" s="1"/>
  <c r="I34" i="10"/>
  <c r="J36" i="10" s="1"/>
  <c r="I39" i="10" s="1"/>
  <c r="J43" i="10" s="1"/>
  <c r="J33" i="10"/>
  <c r="I36" i="10" s="1"/>
  <c r="J40" i="10" s="1"/>
  <c r="I41" i="10" s="1"/>
  <c r="I33" i="10"/>
  <c r="J37" i="10" s="1"/>
  <c r="J38" i="10" s="1"/>
  <c r="I43" i="10" s="1"/>
  <c r="J32" i="10"/>
  <c r="I35" i="10" s="1"/>
  <c r="I32" i="10"/>
  <c r="D42" i="10"/>
  <c r="D35" i="10"/>
  <c r="D34" i="10" s="1"/>
  <c r="C40" i="10" s="1"/>
  <c r="C34" i="10"/>
  <c r="D36" i="10" s="1"/>
  <c r="C39" i="10" s="1"/>
  <c r="D43" i="10" s="1"/>
  <c r="D33" i="10"/>
  <c r="C36" i="10" s="1"/>
  <c r="D40" i="10" s="1"/>
  <c r="C41" i="10" s="1"/>
  <c r="C33" i="10"/>
  <c r="D37" i="10" s="1"/>
  <c r="D38" i="10" s="1"/>
  <c r="C43" i="10" s="1"/>
  <c r="D32" i="10"/>
  <c r="C35" i="10" s="1"/>
  <c r="C32" i="10"/>
  <c r="P16" i="10"/>
  <c r="P9" i="10"/>
  <c r="P8" i="10" s="1"/>
  <c r="O14" i="10" s="1"/>
  <c r="O8" i="10"/>
  <c r="P10" i="10" s="1"/>
  <c r="O13" i="10" s="1"/>
  <c r="P17" i="10" s="1"/>
  <c r="P7" i="10"/>
  <c r="O10" i="10" s="1"/>
  <c r="P14" i="10" s="1"/>
  <c r="O15" i="10" s="1"/>
  <c r="O7" i="10"/>
  <c r="P11" i="10" s="1"/>
  <c r="P12" i="10" s="1"/>
  <c r="O17" i="10" s="1"/>
  <c r="P6" i="10"/>
  <c r="O9" i="10" s="1"/>
  <c r="O6" i="10"/>
  <c r="J16" i="10"/>
  <c r="J9" i="10"/>
  <c r="J8" i="10" s="1"/>
  <c r="I14" i="10" s="1"/>
  <c r="I8" i="10"/>
  <c r="J10" i="10" s="1"/>
  <c r="I13" i="10" s="1"/>
  <c r="J17" i="10" s="1"/>
  <c r="J7" i="10"/>
  <c r="I10" i="10" s="1"/>
  <c r="J14" i="10" s="1"/>
  <c r="I15" i="10" s="1"/>
  <c r="I7" i="10"/>
  <c r="J11" i="10" s="1"/>
  <c r="J12" i="10" s="1"/>
  <c r="I17" i="10" s="1"/>
  <c r="J6" i="10"/>
  <c r="I9" i="10" s="1"/>
  <c r="I6" i="10"/>
  <c r="D16" i="10"/>
  <c r="D9" i="10"/>
  <c r="D8" i="10" s="1"/>
  <c r="C14" i="10" s="1"/>
  <c r="C8" i="10"/>
  <c r="D10" i="10" s="1"/>
  <c r="C13" i="10" s="1"/>
  <c r="D17" i="10" s="1"/>
  <c r="D7" i="10"/>
  <c r="C10" i="10" s="1"/>
  <c r="D14" i="10" s="1"/>
  <c r="C15" i="10" s="1"/>
  <c r="C7" i="10"/>
  <c r="D11" i="10" s="1"/>
  <c r="D12" i="10" s="1"/>
  <c r="C17" i="10" s="1"/>
  <c r="D6" i="10"/>
  <c r="C9" i="10" s="1"/>
  <c r="C6" i="10"/>
  <c r="M136" i="9"/>
  <c r="M129" i="9"/>
  <c r="M128" i="9" s="1"/>
  <c r="L134" i="9" s="1"/>
  <c r="L128" i="9"/>
  <c r="M130" i="9" s="1"/>
  <c r="L133" i="9" s="1"/>
  <c r="M137" i="9" s="1"/>
  <c r="M127" i="9"/>
  <c r="L130" i="9" s="1"/>
  <c r="M134" i="9" s="1"/>
  <c r="L135" i="9" s="1"/>
  <c r="L127" i="9"/>
  <c r="M131" i="9" s="1"/>
  <c r="M132" i="9" s="1"/>
  <c r="L137" i="9" s="1"/>
  <c r="M126" i="9"/>
  <c r="L129" i="9" s="1"/>
  <c r="L126" i="9"/>
  <c r="D136" i="9"/>
  <c r="D129" i="9"/>
  <c r="D128" i="9" s="1"/>
  <c r="C134" i="9" s="1"/>
  <c r="C128" i="9"/>
  <c r="D130" i="9" s="1"/>
  <c r="C133" i="9" s="1"/>
  <c r="D137" i="9" s="1"/>
  <c r="D127" i="9"/>
  <c r="C130" i="9" s="1"/>
  <c r="D134" i="9" s="1"/>
  <c r="C135" i="9" s="1"/>
  <c r="C127" i="9"/>
  <c r="D131" i="9" s="1"/>
  <c r="D132" i="9" s="1"/>
  <c r="C137" i="9" s="1"/>
  <c r="D126" i="9"/>
  <c r="C129" i="9" s="1"/>
  <c r="C126" i="9"/>
  <c r="D105" i="9"/>
  <c r="C100" i="9"/>
  <c r="D99" i="9"/>
  <c r="D95" i="9"/>
  <c r="D96" i="9" s="1"/>
  <c r="C103" i="9" s="1"/>
  <c r="C95" i="9"/>
  <c r="D97" i="9" s="1"/>
  <c r="C102" i="9" s="1"/>
  <c r="D106" i="9" s="1"/>
  <c r="C109" i="9" s="1"/>
  <c r="D115" i="9" s="1"/>
  <c r="D94" i="9"/>
  <c r="C94" i="9"/>
  <c r="D93" i="9"/>
  <c r="C98" i="9" s="1"/>
  <c r="D102" i="9" s="1"/>
  <c r="C105" i="9" s="1"/>
  <c r="D111" i="9" s="1"/>
  <c r="C112" i="9" s="1"/>
  <c r="C93" i="9"/>
  <c r="D92" i="9"/>
  <c r="C96" i="9" s="1"/>
  <c r="D100" i="9" s="1"/>
  <c r="C104" i="9" s="1"/>
  <c r="C92" i="9"/>
  <c r="C99" i="9" s="1"/>
  <c r="D101" i="9" s="1"/>
  <c r="C106" i="9" s="1"/>
  <c r="D110" i="9" s="1"/>
  <c r="C113" i="9" s="1"/>
  <c r="B72" i="9"/>
  <c r="B68" i="9"/>
  <c r="B64" i="9"/>
  <c r="B60" i="9"/>
  <c r="B106" i="9" s="1"/>
  <c r="B56" i="9"/>
  <c r="D71" i="9"/>
  <c r="C66" i="9"/>
  <c r="D65" i="9"/>
  <c r="D61" i="9"/>
  <c r="D62" i="9" s="1"/>
  <c r="C69" i="9" s="1"/>
  <c r="C61" i="9"/>
  <c r="D63" i="9" s="1"/>
  <c r="C68" i="9" s="1"/>
  <c r="D72" i="9" s="1"/>
  <c r="C75" i="9" s="1"/>
  <c r="D81" i="9" s="1"/>
  <c r="D60" i="9"/>
  <c r="C60" i="9"/>
  <c r="D59" i="9"/>
  <c r="C64" i="9" s="1"/>
  <c r="D68" i="9" s="1"/>
  <c r="C71" i="9" s="1"/>
  <c r="D77" i="9" s="1"/>
  <c r="C78" i="9" s="1"/>
  <c r="C59" i="9"/>
  <c r="D58" i="9"/>
  <c r="C62" i="9" s="1"/>
  <c r="D66" i="9" s="1"/>
  <c r="C70" i="9" s="1"/>
  <c r="C58" i="9"/>
  <c r="C65" i="9" s="1"/>
  <c r="D67" i="9" s="1"/>
  <c r="C72" i="9" s="1"/>
  <c r="D76" i="9" s="1"/>
  <c r="C79" i="9" s="1"/>
  <c r="C8" i="9"/>
  <c r="D19" i="9" s="1"/>
  <c r="C26" i="9" s="1"/>
  <c r="D30" i="9" s="1"/>
  <c r="C35" i="9" s="1"/>
  <c r="D41" i="9" s="1"/>
  <c r="C44" i="9" s="1"/>
  <c r="D8" i="9"/>
  <c r="C13" i="9" s="1"/>
  <c r="D18" i="9" s="1"/>
  <c r="C9" i="9"/>
  <c r="D17" i="9" s="1"/>
  <c r="D9" i="9"/>
  <c r="C10" i="9"/>
  <c r="D16" i="9" s="1"/>
  <c r="C19" i="9" s="1"/>
  <c r="D27" i="9" s="1"/>
  <c r="C28" i="9" s="1"/>
  <c r="C37" i="9" s="1"/>
  <c r="D39" i="9" s="1"/>
  <c r="C46" i="9" s="1"/>
  <c r="C11" i="9"/>
  <c r="D15" i="9" s="1"/>
  <c r="C20" i="9" s="1"/>
  <c r="D26" i="9" s="1"/>
  <c r="C29" i="9" s="1"/>
  <c r="D37" i="9" s="1"/>
  <c r="D38" i="9" s="1"/>
  <c r="C47" i="9" s="1"/>
  <c r="D11" i="9"/>
  <c r="C12" i="9"/>
  <c r="D14" i="9" s="1"/>
  <c r="C21" i="9" s="1"/>
  <c r="D25" i="9" s="1"/>
  <c r="D12" i="9"/>
  <c r="D13" i="9" s="1"/>
  <c r="C22" i="9" s="1"/>
  <c r="D24" i="9" s="1"/>
  <c r="C31" i="9" s="1"/>
  <c r="C14" i="9"/>
  <c r="D22" i="9" s="1"/>
  <c r="D23" i="9" s="1"/>
  <c r="C32" i="9" s="1"/>
  <c r="D34" i="9" s="1"/>
  <c r="C41" i="9" s="1"/>
  <c r="D45" i="9" s="1"/>
  <c r="C15" i="9"/>
  <c r="C16" i="9"/>
  <c r="C17" i="9"/>
  <c r="C18" i="9"/>
  <c r="D20" i="9"/>
  <c r="C25" i="9" s="1"/>
  <c r="D31" i="9" s="1"/>
  <c r="C34" i="9" s="1"/>
  <c r="D42" i="9" s="1"/>
  <c r="C43" i="9" s="1"/>
  <c r="D21" i="9"/>
  <c r="C24" i="9" s="1"/>
  <c r="D32" i="9" s="1"/>
  <c r="D33" i="9" s="1"/>
  <c r="C42" i="9" s="1"/>
  <c r="D44" i="9" s="1"/>
  <c r="C27" i="9"/>
  <c r="D29" i="9"/>
  <c r="C36" i="9" s="1"/>
  <c r="D40" i="9" s="1"/>
  <c r="C45" i="9" s="1"/>
  <c r="D36" i="9" l="1"/>
  <c r="C39" i="9" s="1"/>
  <c r="D47" i="9" s="1"/>
  <c r="C30" i="9"/>
  <c r="O38" i="10"/>
  <c r="P41" i="10"/>
  <c r="P39" i="10"/>
  <c r="O42" i="10" s="1"/>
  <c r="O37" i="10"/>
  <c r="I38" i="10"/>
  <c r="J41" i="10"/>
  <c r="J39" i="10"/>
  <c r="I42" i="10" s="1"/>
  <c r="I37" i="10"/>
  <c r="C38" i="10"/>
  <c r="D41" i="10"/>
  <c r="D39" i="10"/>
  <c r="C42" i="10" s="1"/>
  <c r="C37" i="10"/>
  <c r="P15" i="10"/>
  <c r="O12" i="10"/>
  <c r="P13" i="10"/>
  <c r="O16" i="10" s="1"/>
  <c r="O11" i="10"/>
  <c r="I12" i="10"/>
  <c r="J15" i="10"/>
  <c r="I11" i="10"/>
  <c r="J13" i="10"/>
  <c r="I16" i="10" s="1"/>
  <c r="C12" i="10"/>
  <c r="D15" i="10"/>
  <c r="D13" i="10"/>
  <c r="C16" i="10" s="1"/>
  <c r="C11" i="10"/>
  <c r="L132" i="9"/>
  <c r="M135" i="9"/>
  <c r="M133" i="9"/>
  <c r="L136" i="9" s="1"/>
  <c r="L131" i="9"/>
  <c r="C132" i="9"/>
  <c r="D135" i="9"/>
  <c r="D133" i="9"/>
  <c r="C136" i="9" s="1"/>
  <c r="C131" i="9"/>
  <c r="D114" i="9"/>
  <c r="C110" i="9"/>
  <c r="D109" i="9"/>
  <c r="C114" i="9" s="1"/>
  <c r="C107" i="9"/>
  <c r="C97" i="9"/>
  <c r="D103" i="9"/>
  <c r="D104" i="9" s="1"/>
  <c r="C111" i="9" s="1"/>
  <c r="D113" i="9" s="1"/>
  <c r="D98" i="9"/>
  <c r="C101" i="9"/>
  <c r="D107" i="9" s="1"/>
  <c r="D108" i="9" s="1"/>
  <c r="C115" i="9" s="1"/>
  <c r="D112" i="9"/>
  <c r="C108" i="9"/>
  <c r="C40" i="9"/>
  <c r="D46" i="9" s="1"/>
  <c r="D35" i="9"/>
  <c r="C76" i="9"/>
  <c r="D80" i="9"/>
  <c r="D75" i="9"/>
  <c r="C80" i="9" s="1"/>
  <c r="C73" i="9"/>
  <c r="C63" i="9"/>
  <c r="D69" i="9"/>
  <c r="D70" i="9" s="1"/>
  <c r="C77" i="9" s="1"/>
  <c r="D79" i="9" s="1"/>
  <c r="D64" i="9"/>
  <c r="C67" i="9"/>
  <c r="D73" i="9" s="1"/>
  <c r="D74" i="9" s="1"/>
  <c r="C81" i="9" s="1"/>
  <c r="D78" i="9"/>
  <c r="C74" i="9"/>
  <c r="D28" i="9"/>
  <c r="C33" i="9" s="1"/>
  <c r="C38" i="9" s="1"/>
  <c r="D43" i="9" s="1"/>
  <c r="C23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 Sentís</author>
  </authors>
  <commentList>
    <comment ref="B26" authorId="0" shapeId="0" xr:uid="{8DB5D0D2-EBAE-4489-B9ED-47BC612AD29C}">
      <text>
        <r>
          <rPr>
            <b/>
            <sz val="10"/>
            <color rgb="FF000000"/>
            <rFont val="Tahoma"/>
            <family val="2"/>
          </rPr>
          <t>Marc Sentís: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Carnaval</t>
        </r>
      </text>
    </comment>
    <comment ref="Y26" authorId="0" shapeId="0" xr:uid="{92B11586-AB0E-40E3-94AF-72A101DCB748}">
      <text>
        <r>
          <rPr>
            <b/>
            <sz val="10"/>
            <color rgb="FF000000"/>
            <rFont val="Tahoma"/>
            <family val="2"/>
          </rPr>
          <t>Marc Sentís: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Carnaval</t>
        </r>
      </text>
    </comment>
    <comment ref="B30" authorId="0" shapeId="0" xr:uid="{4889571C-0E39-4FAF-8F0B-D9D759B82C36}">
      <text>
        <r>
          <rPr>
            <b/>
            <sz val="10"/>
            <color rgb="FF000000"/>
            <rFont val="Tahoma"/>
            <family val="2"/>
          </rPr>
          <t>Marc Sentís: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Carnaval</t>
        </r>
      </text>
    </comment>
    <comment ref="Y30" authorId="0" shapeId="0" xr:uid="{663B80A3-08A8-46A7-8314-74B1F660A3E4}">
      <text>
        <r>
          <rPr>
            <b/>
            <sz val="10"/>
            <color rgb="FF000000"/>
            <rFont val="Tahoma"/>
            <family val="2"/>
          </rPr>
          <t>Marc Sentís: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Carnaval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 Sentís</author>
  </authors>
  <commentList>
    <comment ref="AN56" authorId="0" shapeId="0" xr:uid="{35D1538A-1D01-4E7A-8164-D9F6E39689C2}">
      <text>
        <r>
          <rPr>
            <b/>
            <sz val="10"/>
            <color rgb="FF000000"/>
            <rFont val="Tahoma"/>
            <family val="2"/>
          </rPr>
          <t>Marc Sentís: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Carnaval</t>
        </r>
      </text>
    </comment>
    <comment ref="AN60" authorId="0" shapeId="0" xr:uid="{1782F94F-9CC7-42DC-BF0F-2EA3B01E5C9C}">
      <text>
        <r>
          <rPr>
            <b/>
            <sz val="10"/>
            <color rgb="FF000000"/>
            <rFont val="Tahoma"/>
            <family val="2"/>
          </rPr>
          <t>Marc Sentís: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Carnaval</t>
        </r>
      </text>
    </comment>
  </commentList>
</comments>
</file>

<file path=xl/sharedStrings.xml><?xml version="1.0" encoding="utf-8"?>
<sst xmlns="http://schemas.openxmlformats.org/spreadsheetml/2006/main" count="1064" uniqueCount="239">
  <si>
    <t>SENGEIEG VERMELL</t>
  </si>
  <si>
    <t>CRUC</t>
  </si>
  <si>
    <t>VPC ANDORRA</t>
  </si>
  <si>
    <t>CEU</t>
  </si>
  <si>
    <t>CR INEF BCN</t>
  </si>
  <si>
    <t>CEU B</t>
  </si>
  <si>
    <t>RC SENGLARS</t>
  </si>
  <si>
    <t>UES</t>
  </si>
  <si>
    <t>RC SITGES</t>
  </si>
  <si>
    <t>SENGEIEG BLANC</t>
  </si>
  <si>
    <t>CNPN</t>
  </si>
  <si>
    <t>CR CARBONERS</t>
  </si>
  <si>
    <t>SENGEIEG</t>
  </si>
  <si>
    <t>CE INEF LLEIDA</t>
  </si>
  <si>
    <t>OSONA RC</t>
  </si>
  <si>
    <t>QUÍMIC ER</t>
  </si>
  <si>
    <t>FILADORES DEL VALLÈS</t>
  </si>
  <si>
    <t>GEIEG</t>
  </si>
  <si>
    <t>RUGBY LAIETANS</t>
  </si>
  <si>
    <t>GÒTICS RC B</t>
  </si>
  <si>
    <t>QUÍMIC ER B</t>
  </si>
  <si>
    <t>FÉNIX</t>
  </si>
  <si>
    <t>CRT/TROTAS</t>
  </si>
  <si>
    <t>MANRESA RC</t>
  </si>
  <si>
    <t>CORNECRUC</t>
  </si>
  <si>
    <t>GÒTICS RC</t>
  </si>
  <si>
    <t>CR TARRAGONA</t>
  </si>
  <si>
    <t>BARÇA RUGBY BLAU</t>
  </si>
  <si>
    <t>CNPN B</t>
  </si>
  <si>
    <t>BUC B</t>
  </si>
  <si>
    <t>CR SANT CUGAT XV</t>
  </si>
  <si>
    <t>VPC ANDORRA B</t>
  </si>
  <si>
    <t>RC CORNELLÀ</t>
  </si>
  <si>
    <t>CR SPARTANS</t>
  </si>
  <si>
    <t>CR ALELLA</t>
  </si>
  <si>
    <t>RC ALT EMPORDÀ</t>
  </si>
  <si>
    <t>MARTORELL/ESPARREGUERA</t>
  </si>
  <si>
    <t>SEL VILANOVA</t>
  </si>
  <si>
    <t>PANTERES GROGUES</t>
  </si>
  <si>
    <t>RCLH</t>
  </si>
  <si>
    <t>SABADELL RC</t>
  </si>
  <si>
    <t>ALGONTEC ZARAGOZA</t>
  </si>
  <si>
    <t>CAT CENTRAL</t>
  </si>
  <si>
    <t>CR SANT CUGAT B</t>
  </si>
  <si>
    <t>VALKINYOLES</t>
  </si>
  <si>
    <t>QUÍMIC ER/UES B</t>
  </si>
  <si>
    <t>DHCAT M</t>
  </si>
  <si>
    <t>BCN LIONS</t>
  </si>
  <si>
    <t>RC L'HOSPITALET</t>
  </si>
  <si>
    <t>CR SANT CUGAT</t>
  </si>
  <si>
    <t>BARÇA RUGBY</t>
  </si>
  <si>
    <t>UES B</t>
  </si>
  <si>
    <t>RUGBY LAIETANS B</t>
  </si>
  <si>
    <t>UES A</t>
  </si>
  <si>
    <t>BUC/CORNELLÀ</t>
  </si>
  <si>
    <t>UES C</t>
  </si>
  <si>
    <t>Jornada 18</t>
  </si>
  <si>
    <t>Jornada 9</t>
  </si>
  <si>
    <t>Jornada 17</t>
  </si>
  <si>
    <t>Jornada 8</t>
  </si>
  <si>
    <t>Jornada 16</t>
  </si>
  <si>
    <t>Jornada 7</t>
  </si>
  <si>
    <t>Jornada 15</t>
  </si>
  <si>
    <t>Jornada 6</t>
  </si>
  <si>
    <t>Jornada 14</t>
  </si>
  <si>
    <t>Jornada 5</t>
  </si>
  <si>
    <t>Jornada 13</t>
  </si>
  <si>
    <t>Jornada 4</t>
  </si>
  <si>
    <t>Jornada 12</t>
  </si>
  <si>
    <t>Jornada 3</t>
  </si>
  <si>
    <t>Jornada 11</t>
  </si>
  <si>
    <t>Jornada 2</t>
  </si>
  <si>
    <t>Jornada 10</t>
  </si>
  <si>
    <t>Jornada 1</t>
  </si>
  <si>
    <t>Contraris</t>
  </si>
  <si>
    <t>DHCAT</t>
  </si>
  <si>
    <t>*Els equips marcats comparteixen camp i seran sortejats com a contraris</t>
  </si>
  <si>
    <t>jornada 9</t>
  </si>
  <si>
    <t>Primera Catalana</t>
  </si>
  <si>
    <t>Semifinal</t>
  </si>
  <si>
    <t>Final</t>
  </si>
  <si>
    <t>Segona Catalana</t>
  </si>
  <si>
    <t>Descans</t>
  </si>
  <si>
    <t>Tercera GA</t>
  </si>
  <si>
    <t>Tercera GB</t>
  </si>
  <si>
    <t>Tercera Catalana</t>
  </si>
  <si>
    <t>Quarta Catalana</t>
  </si>
  <si>
    <t>FEM GA</t>
  </si>
  <si>
    <t>FEM GB</t>
  </si>
  <si>
    <t>FEM GC</t>
  </si>
  <si>
    <t>SEMIFINAL</t>
  </si>
  <si>
    <t>FINAL</t>
  </si>
  <si>
    <t>SEGONA CATALANA</t>
  </si>
  <si>
    <t>TERCERA CATALANA</t>
  </si>
  <si>
    <t>A</t>
  </si>
  <si>
    <t>B</t>
  </si>
  <si>
    <t>C</t>
  </si>
  <si>
    <t>QUEBRANTA</t>
  </si>
  <si>
    <t>D</t>
  </si>
  <si>
    <t>E</t>
  </si>
  <si>
    <t>F</t>
  </si>
  <si>
    <t>BARQER</t>
  </si>
  <si>
    <t>S18 1A</t>
  </si>
  <si>
    <t>S18 2A</t>
  </si>
  <si>
    <t>S18 3A</t>
  </si>
  <si>
    <t>Octubre</t>
  </si>
  <si>
    <t>Novembre</t>
  </si>
  <si>
    <t>Desembre</t>
  </si>
  <si>
    <t>COPA</t>
  </si>
  <si>
    <t>Gener</t>
  </si>
  <si>
    <t>Febrer</t>
  </si>
  <si>
    <t>Març</t>
  </si>
  <si>
    <t>QF</t>
  </si>
  <si>
    <t>Abril</t>
  </si>
  <si>
    <t>SF</t>
  </si>
  <si>
    <t>F / TN</t>
  </si>
  <si>
    <t>CPO E</t>
  </si>
  <si>
    <t>S14 Primera</t>
  </si>
  <si>
    <t>S14 Segona</t>
  </si>
  <si>
    <t>S14 Tercera</t>
  </si>
  <si>
    <t>S14 Quarta</t>
  </si>
  <si>
    <t>S16 Primera</t>
  </si>
  <si>
    <t>S16 Segona</t>
  </si>
  <si>
    <t>S16 Tercera</t>
  </si>
  <si>
    <t>S16 Quarta</t>
  </si>
  <si>
    <t xml:space="preserve">DHCAT </t>
  </si>
  <si>
    <t>G</t>
  </si>
  <si>
    <t>CAT</t>
  </si>
  <si>
    <t>TROTAS</t>
  </si>
  <si>
    <t>S14 Grup D (Classifiquen a 2a 3a i 4a)</t>
  </si>
  <si>
    <t>S14 Grup E (Classifiquen a 2a 3a i 4a)</t>
  </si>
  <si>
    <t>S14 Grup B (Classifiquen a 1a i 2a)</t>
  </si>
  <si>
    <t>S14 Grup C (Classifiquen a 1a i 2a)</t>
  </si>
  <si>
    <t>S14 Grup A (Classifiquen a 1a i 2a)</t>
  </si>
  <si>
    <t>S14 Grup F (Classifiquen a 2a 3a i 4a)</t>
  </si>
  <si>
    <t>1er - 2on ABC</t>
  </si>
  <si>
    <t>3er - 4rt ABC</t>
  </si>
  <si>
    <t>2 millors DEF</t>
  </si>
  <si>
    <t>pitjor 1er DEF</t>
  </si>
  <si>
    <t>2ons DEF</t>
  </si>
  <si>
    <t>2 millors 3ers DEF</t>
  </si>
  <si>
    <t>pitjor 3er DEF</t>
  </si>
  <si>
    <t>resta equips</t>
  </si>
  <si>
    <t>S16 Grup A (Classifiquen a 1a i 2a)</t>
  </si>
  <si>
    <t>S16 Grup B (Classifiquen a 1a i 2a)</t>
  </si>
  <si>
    <t>S16 Grup C (Classifiquen a 1a i 2a)</t>
  </si>
  <si>
    <t>S16 Grup D (Classifiquen a 2a 3a i 4a)</t>
  </si>
  <si>
    <t>S16 Grup E (Classifiquen a 2a 3a i 4a)</t>
  </si>
  <si>
    <t>S16 Grup F (Classifiquen a 2a 3a i 4a)</t>
  </si>
  <si>
    <t>S16 Grup G (Classifiquen a 2a 3a i 4a)</t>
  </si>
  <si>
    <t>Campionat de Seleccions</t>
  </si>
  <si>
    <t>Campionats i  Torneigs FER</t>
  </si>
  <si>
    <t>Festius</t>
  </si>
  <si>
    <t>Data de finalització FER de la competició</t>
  </si>
  <si>
    <t>Juliol</t>
  </si>
  <si>
    <t>CESA 7s</t>
  </si>
  <si>
    <t>Juny</t>
  </si>
  <si>
    <t>TN ESP EDR</t>
  </si>
  <si>
    <t>7s</t>
  </si>
  <si>
    <t>TN ESP S12</t>
  </si>
  <si>
    <t>Maig</t>
  </si>
  <si>
    <t>4X</t>
  </si>
  <si>
    <t>3X</t>
  </si>
  <si>
    <t>2X</t>
  </si>
  <si>
    <t>1X</t>
  </si>
  <si>
    <t>Setembre</t>
  </si>
  <si>
    <t>EDR</t>
  </si>
  <si>
    <t>S14 3-4A</t>
  </si>
  <si>
    <t>S14 2A</t>
  </si>
  <si>
    <t>S14 1A</t>
  </si>
  <si>
    <t>S14</t>
  </si>
  <si>
    <t>S15 F</t>
  </si>
  <si>
    <t>S16 3-4A</t>
  </si>
  <si>
    <t>S16 2A</t>
  </si>
  <si>
    <t>S16 1A</t>
  </si>
  <si>
    <t>S16 Ren</t>
  </si>
  <si>
    <t>S17 F</t>
  </si>
  <si>
    <t>S18 M</t>
  </si>
  <si>
    <t>FEM BO</t>
  </si>
  <si>
    <t>FEM S</t>
  </si>
  <si>
    <t>FEM</t>
  </si>
  <si>
    <t>3º 4º M</t>
  </si>
  <si>
    <t>1º2º M</t>
  </si>
  <si>
    <t>MAS</t>
  </si>
  <si>
    <t>TÀRREGA/INEF LLEIDA B</t>
  </si>
  <si>
    <t>CE INEF LLEIDA/ANOIA RC</t>
  </si>
  <si>
    <t>2ons DEFG</t>
  </si>
  <si>
    <t>2 millors 1ers DEFG</t>
  </si>
  <si>
    <t>2 pitjors 1ers DEFG</t>
  </si>
  <si>
    <t>3ers DEFG</t>
  </si>
  <si>
    <t>SHARC/CRT/TROTAS</t>
  </si>
  <si>
    <t>RC SITGES B</t>
  </si>
  <si>
    <t>RC SITGES A</t>
  </si>
  <si>
    <t>CR SANT CUGAT A</t>
  </si>
  <si>
    <t>CORNELLÀ/BUC</t>
  </si>
  <si>
    <t>GÒTICS CNPN</t>
  </si>
  <si>
    <t>LAIETANS</t>
  </si>
  <si>
    <t>HOSPITALET</t>
  </si>
  <si>
    <t>S18 Grup A</t>
  </si>
  <si>
    <t>S18 Grup B</t>
  </si>
  <si>
    <t>S18 Grup C</t>
  </si>
  <si>
    <t>S18 Grup D</t>
  </si>
  <si>
    <t>S18 Grup E</t>
  </si>
  <si>
    <t>S18 Grup F</t>
  </si>
  <si>
    <t>QF ANADA</t>
  </si>
  <si>
    <t>QF TORNADA</t>
  </si>
  <si>
    <t>6 1ers A-F</t>
  </si>
  <si>
    <t>6 2ons A-F</t>
  </si>
  <si>
    <t>Resta equips</t>
  </si>
  <si>
    <t>AVRFCB/CEU</t>
  </si>
  <si>
    <t>CEU/AVRFCB</t>
  </si>
  <si>
    <t>4 O 5</t>
  </si>
  <si>
    <t>CRT-SEL/URS</t>
  </si>
  <si>
    <t>CRT-SEL</t>
  </si>
  <si>
    <t>RCS/CRT B</t>
  </si>
  <si>
    <t>RCLH B</t>
  </si>
  <si>
    <t>COCOS/LIONS BARBARIANS</t>
  </si>
  <si>
    <t>BUC/SENGLARS/BADALONA</t>
  </si>
  <si>
    <t>COSSQUES</t>
  </si>
  <si>
    <t>dhcat</t>
  </si>
  <si>
    <t>1a</t>
  </si>
  <si>
    <t>2a</t>
  </si>
  <si>
    <t>3aA</t>
  </si>
  <si>
    <t>3a B</t>
  </si>
  <si>
    <t>a</t>
  </si>
  <si>
    <t>b</t>
  </si>
  <si>
    <t>c</t>
  </si>
  <si>
    <t>d</t>
  </si>
  <si>
    <t>e</t>
  </si>
  <si>
    <t>f</t>
  </si>
  <si>
    <t>X</t>
  </si>
  <si>
    <t>RCLH/RCS/SHARC</t>
  </si>
  <si>
    <t>BUC</t>
  </si>
  <si>
    <t>COCOS/LIONS BABA'S</t>
  </si>
  <si>
    <t>SM</t>
  </si>
  <si>
    <t>S18</t>
  </si>
  <si>
    <t>S16</t>
  </si>
  <si>
    <t>RCS-RCC</t>
  </si>
  <si>
    <t>RCS-RCC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</si>
</sst>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3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rgb="FF000000"/>
      <name val="Arial"/>
      <family val="2"/>
      <scheme val="major"/>
    </font>
    <font>
      <sz val="14"/>
      <color theme="1"/>
      <name val="Arial"/>
      <family val="2"/>
      <scheme val="major"/>
    </font>
    <font>
      <b/>
      <sz val="14"/>
      <name val="Arial"/>
      <family val="2"/>
      <scheme val="major"/>
    </font>
    <font>
      <sz val="14"/>
      <color rgb="FF000000"/>
      <name val="Arial"/>
      <family val="2"/>
      <scheme val="major"/>
    </font>
    <font>
      <b/>
      <sz val="14"/>
      <color rgb="FF000000"/>
      <name val="Arial"/>
      <family val="2"/>
      <scheme val="major"/>
    </font>
    <font>
      <sz val="14"/>
      <name val="Arial"/>
      <family val="2"/>
      <scheme val="major"/>
    </font>
    <font>
      <sz val="14"/>
      <color rgb="FF000000"/>
      <name val="Arial"/>
      <family val="2"/>
      <scheme val="minor"/>
    </font>
    <font>
      <b/>
      <sz val="12"/>
      <color indexed="8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FFFF00"/>
      <name val="Arial"/>
      <family val="2"/>
      <scheme val="minor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2"/>
      <color theme="1"/>
      <name val="Calibri"/>
      <family val="2"/>
    </font>
    <font>
      <b/>
      <sz val="11"/>
      <color rgb="FFFFFF00"/>
      <name val="Arial"/>
      <family val="2"/>
    </font>
    <font>
      <sz val="12"/>
      <name val="Arial"/>
      <family val="2"/>
      <scheme val="minor"/>
    </font>
    <font>
      <b/>
      <sz val="12"/>
      <name val="Arial"/>
      <family val="2"/>
      <scheme val="minor"/>
    </font>
    <font>
      <sz val="12"/>
      <color rgb="FFFF0000"/>
      <name val="Arial"/>
      <family val="2"/>
      <scheme val="minor"/>
    </font>
    <font>
      <b/>
      <sz val="11"/>
      <color theme="2"/>
      <name val="Arial"/>
      <family val="2"/>
    </font>
    <font>
      <sz val="11"/>
      <color theme="1"/>
      <name val="Arial"/>
      <family val="2"/>
    </font>
    <font>
      <b/>
      <sz val="14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4"/>
      <color theme="1"/>
      <name val="Arial"/>
      <family val="2"/>
      <scheme val="major"/>
    </font>
    <font>
      <b/>
      <sz val="14"/>
      <color indexed="8"/>
      <name val="Arial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17" fillId="0" borderId="0" applyNumberFormat="0" applyFill="0" applyBorder="0" applyProtection="0"/>
    <xf numFmtId="0" fontId="2" fillId="0" borderId="0"/>
    <xf numFmtId="0" fontId="1" fillId="0" borderId="0"/>
  </cellStyleXfs>
  <cellXfs count="330">
    <xf numFmtId="0" fontId="0" fillId="0" borderId="0" xfId="0"/>
    <xf numFmtId="0" fontId="8" fillId="0" borderId="2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14" fontId="8" fillId="0" borderId="25" xfId="0" applyNumberFormat="1" applyFont="1" applyBorder="1" applyAlignment="1">
      <alignment horizontal="center" vertical="center"/>
    </xf>
    <xf numFmtId="14" fontId="8" fillId="0" borderId="26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4" fontId="8" fillId="0" borderId="27" xfId="0" applyNumberFormat="1" applyFont="1" applyBorder="1" applyAlignment="1">
      <alignment horizontal="center" vertical="center"/>
    </xf>
    <xf numFmtId="14" fontId="8" fillId="0" borderId="28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0" fontId="17" fillId="0" borderId="0" xfId="3" applyBorder="1"/>
    <xf numFmtId="0" fontId="17" fillId="0" borderId="0" xfId="3" applyNumberFormat="1" applyBorder="1"/>
    <xf numFmtId="0" fontId="17" fillId="0" borderId="0" xfId="3" applyNumberFormat="1" applyBorder="1" applyAlignment="1">
      <alignment horizontal="center"/>
    </xf>
    <xf numFmtId="0" fontId="18" fillId="0" borderId="0" xfId="3" applyNumberFormat="1" applyFont="1" applyBorder="1"/>
    <xf numFmtId="0" fontId="19" fillId="0" borderId="1" xfId="3" applyNumberFormat="1" applyFont="1" applyFill="1" applyBorder="1" applyAlignment="1">
      <alignment horizontal="center" vertical="center"/>
    </xf>
    <xf numFmtId="0" fontId="19" fillId="0" borderId="1" xfId="3" applyNumberFormat="1" applyFont="1" applyBorder="1" applyAlignment="1">
      <alignment horizontal="center" vertical="center"/>
    </xf>
    <xf numFmtId="0" fontId="17" fillId="0" borderId="30" xfId="3" applyNumberFormat="1" applyFill="1" applyBorder="1" applyAlignment="1">
      <alignment horizontal="center" vertical="center"/>
    </xf>
    <xf numFmtId="0" fontId="18" fillId="0" borderId="0" xfId="3" applyFont="1" applyBorder="1" applyAlignment="1">
      <alignment horizontal="center"/>
    </xf>
    <xf numFmtId="0" fontId="19" fillId="0" borderId="0" xfId="3" applyNumberFormat="1" applyFont="1" applyFill="1" applyBorder="1" applyAlignment="1">
      <alignment horizontal="center" vertical="center"/>
    </xf>
    <xf numFmtId="0" fontId="19" fillId="0" borderId="0" xfId="3" applyNumberFormat="1" applyFont="1" applyBorder="1" applyAlignment="1">
      <alignment horizontal="center" vertical="center"/>
    </xf>
    <xf numFmtId="0" fontId="17" fillId="0" borderId="0" xfId="3" applyNumberFormat="1" applyFill="1" applyBorder="1" applyAlignment="1">
      <alignment horizontal="center" vertical="center"/>
    </xf>
    <xf numFmtId="0" fontId="19" fillId="0" borderId="0" xfId="3" applyNumberFormat="1" applyFont="1" applyBorder="1" applyAlignment="1">
      <alignment horizontal="left" vertical="center"/>
    </xf>
    <xf numFmtId="0" fontId="19" fillId="0" borderId="0" xfId="3" applyNumberFormat="1" applyFont="1" applyFill="1" applyBorder="1" applyAlignment="1">
      <alignment horizontal="left" vertical="center"/>
    </xf>
    <xf numFmtId="0" fontId="18" fillId="0" borderId="0" xfId="3" applyNumberFormat="1" applyFont="1" applyBorder="1" applyAlignment="1">
      <alignment horizontal="center"/>
    </xf>
    <xf numFmtId="0" fontId="4" fillId="0" borderId="1" xfId="3" applyNumberFormat="1" applyFont="1" applyFill="1" applyBorder="1" applyAlignment="1">
      <alignment horizontal="center" vertical="center"/>
    </xf>
    <xf numFmtId="0" fontId="17" fillId="0" borderId="0" xfId="3" applyNumberFormat="1" applyBorder="1" applyAlignment="1">
      <alignment vertical="center"/>
    </xf>
    <xf numFmtId="0" fontId="17" fillId="0" borderId="0" xfId="3" applyBorder="1" applyAlignment="1">
      <alignment vertical="center"/>
    </xf>
    <xf numFmtId="0" fontId="0" fillId="0" borderId="1" xfId="3" applyNumberFormat="1" applyFont="1" applyFill="1" applyBorder="1" applyAlignment="1">
      <alignment horizontal="center" vertical="center"/>
    </xf>
    <xf numFmtId="0" fontId="13" fillId="0" borderId="1" xfId="3" applyNumberFormat="1" applyFont="1" applyFill="1" applyBorder="1" applyAlignment="1">
      <alignment horizontal="center" vertical="center"/>
    </xf>
    <xf numFmtId="0" fontId="20" fillId="3" borderId="13" xfId="3" applyNumberFormat="1" applyFont="1" applyFill="1" applyBorder="1" applyAlignment="1">
      <alignment horizontal="center" vertical="center"/>
    </xf>
    <xf numFmtId="0" fontId="20" fillId="3" borderId="10" xfId="3" applyNumberFormat="1" applyFont="1" applyFill="1" applyBorder="1" applyAlignment="1">
      <alignment horizontal="center" vertical="center"/>
    </xf>
    <xf numFmtId="0" fontId="4" fillId="0" borderId="13" xfId="3" applyNumberFormat="1" applyFont="1" applyFill="1" applyBorder="1" applyAlignment="1">
      <alignment horizontal="center" vertical="center"/>
    </xf>
    <xf numFmtId="0" fontId="4" fillId="2" borderId="13" xfId="3" applyNumberFormat="1" applyFont="1" applyFill="1" applyBorder="1" applyAlignment="1">
      <alignment horizontal="center" vertical="center"/>
    </xf>
    <xf numFmtId="0" fontId="4" fillId="2" borderId="1" xfId="3" applyNumberFormat="1" applyFont="1" applyFill="1" applyBorder="1" applyAlignment="1">
      <alignment horizontal="center" vertical="center"/>
    </xf>
    <xf numFmtId="0" fontId="17" fillId="0" borderId="13" xfId="3" applyNumberFormat="1" applyBorder="1" applyAlignment="1">
      <alignment horizontal="center" vertical="center"/>
    </xf>
    <xf numFmtId="0" fontId="17" fillId="2" borderId="13" xfId="3" applyNumberFormat="1" applyFill="1" applyBorder="1" applyAlignment="1">
      <alignment horizontal="center" vertical="center"/>
    </xf>
    <xf numFmtId="0" fontId="17" fillId="0" borderId="13" xfId="3" applyNumberFormat="1" applyFill="1" applyBorder="1" applyAlignment="1">
      <alignment horizontal="center" vertical="center"/>
    </xf>
    <xf numFmtId="0" fontId="17" fillId="0" borderId="15" xfId="3" applyNumberFormat="1" applyFill="1" applyBorder="1" applyAlignment="1">
      <alignment horizontal="center" vertical="center"/>
    </xf>
    <xf numFmtId="0" fontId="17" fillId="0" borderId="15" xfId="3" applyNumberFormat="1" applyBorder="1" applyAlignment="1">
      <alignment horizontal="center" vertical="center"/>
    </xf>
    <xf numFmtId="0" fontId="17" fillId="0" borderId="0" xfId="3" applyNumberFormat="1" applyBorder="1" applyAlignment="1">
      <alignment horizontal="center" vertical="center"/>
    </xf>
    <xf numFmtId="0" fontId="17" fillId="0" borderId="1" xfId="3" applyNumberFormat="1" applyBorder="1" applyAlignment="1">
      <alignment horizontal="center" vertical="center"/>
    </xf>
    <xf numFmtId="0" fontId="17" fillId="0" borderId="0" xfId="3" applyBorder="1" applyProtection="1">
      <protection locked="0"/>
    </xf>
    <xf numFmtId="0" fontId="17" fillId="0" borderId="0" xfId="3" applyNumberFormat="1" applyBorder="1" applyProtection="1">
      <protection locked="0"/>
    </xf>
    <xf numFmtId="0" fontId="18" fillId="7" borderId="43" xfId="3" applyNumberFormat="1" applyFont="1" applyFill="1" applyBorder="1" applyAlignment="1" applyProtection="1">
      <alignment horizontal="center" vertical="center"/>
      <protection locked="0"/>
    </xf>
    <xf numFmtId="0" fontId="17" fillId="7" borderId="15" xfId="3" applyNumberFormat="1" applyFill="1" applyBorder="1" applyAlignment="1" applyProtection="1">
      <alignment horizontal="center" vertical="center"/>
      <protection locked="0"/>
    </xf>
    <xf numFmtId="0" fontId="18" fillId="7" borderId="14" xfId="3" applyFont="1" applyFill="1" applyBorder="1" applyAlignment="1" applyProtection="1">
      <alignment horizontal="center" vertical="center"/>
      <protection locked="0"/>
    </xf>
    <xf numFmtId="0" fontId="25" fillId="7" borderId="15" xfId="5" applyFont="1" applyFill="1" applyBorder="1" applyAlignment="1" applyProtection="1">
      <alignment horizontal="center" vertical="center"/>
      <protection locked="0"/>
    </xf>
    <xf numFmtId="0" fontId="24" fillId="7" borderId="15" xfId="5" applyFont="1" applyFill="1" applyBorder="1" applyAlignment="1" applyProtection="1">
      <alignment horizontal="center" vertical="center"/>
      <protection locked="0"/>
    </xf>
    <xf numFmtId="0" fontId="13" fillId="0" borderId="1" xfId="5" applyFont="1" applyBorder="1" applyAlignment="1">
      <alignment horizontal="center" vertical="center"/>
    </xf>
    <xf numFmtId="0" fontId="13" fillId="0" borderId="1" xfId="5" applyFont="1" applyBorder="1" applyAlignment="1" applyProtection="1">
      <alignment horizontal="center" vertical="center"/>
      <protection locked="0"/>
    </xf>
    <xf numFmtId="0" fontId="4" fillId="0" borderId="1" xfId="5" applyFont="1" applyBorder="1" applyAlignment="1" applyProtection="1">
      <alignment horizontal="center" vertical="center"/>
      <protection locked="0"/>
    </xf>
    <xf numFmtId="0" fontId="13" fillId="0" borderId="17" xfId="5" applyFont="1" applyBorder="1" applyAlignment="1">
      <alignment horizontal="center" vertical="center"/>
    </xf>
    <xf numFmtId="0" fontId="4" fillId="0" borderId="17" xfId="5" applyFont="1" applyBorder="1" applyAlignment="1" applyProtection="1">
      <alignment horizontal="center" vertical="center"/>
      <protection locked="0"/>
    </xf>
    <xf numFmtId="0" fontId="13" fillId="0" borderId="15" xfId="5" applyFont="1" applyBorder="1" applyAlignment="1">
      <alignment horizontal="center" vertical="center"/>
    </xf>
    <xf numFmtId="0" fontId="4" fillId="0" borderId="15" xfId="5" applyFont="1" applyBorder="1" applyAlignment="1" applyProtection="1">
      <alignment horizontal="center" vertical="center"/>
      <protection locked="0"/>
    </xf>
    <xf numFmtId="0" fontId="13" fillId="5" borderId="1" xfId="5" applyFont="1" applyFill="1" applyBorder="1" applyAlignment="1">
      <alignment horizontal="center" vertical="center"/>
    </xf>
    <xf numFmtId="0" fontId="4" fillId="5" borderId="1" xfId="5" applyFont="1" applyFill="1" applyBorder="1" applyAlignment="1" applyProtection="1">
      <alignment horizontal="center" vertical="center"/>
      <protection locked="0"/>
    </xf>
    <xf numFmtId="0" fontId="4" fillId="5" borderId="13" xfId="5" applyFont="1" applyFill="1" applyBorder="1" applyAlignment="1" applyProtection="1">
      <alignment horizontal="center" vertical="center"/>
      <protection locked="0"/>
    </xf>
    <xf numFmtId="0" fontId="4" fillId="2" borderId="13" xfId="5" applyFont="1" applyFill="1" applyBorder="1" applyAlignment="1" applyProtection="1">
      <alignment horizontal="center" vertical="center"/>
      <protection locked="0"/>
    </xf>
    <xf numFmtId="0" fontId="4" fillId="2" borderId="1" xfId="5" applyFont="1" applyFill="1" applyBorder="1" applyAlignment="1" applyProtection="1">
      <alignment horizontal="center" vertical="center"/>
      <protection locked="0"/>
    </xf>
    <xf numFmtId="0" fontId="13" fillId="0" borderId="10" xfId="5" applyFont="1" applyBorder="1" applyAlignment="1">
      <alignment horizontal="center" vertical="center"/>
    </xf>
    <xf numFmtId="0" fontId="4" fillId="0" borderId="10" xfId="5" applyFont="1" applyBorder="1" applyAlignment="1" applyProtection="1">
      <alignment horizontal="center" vertical="center"/>
      <protection locked="0"/>
    </xf>
    <xf numFmtId="0" fontId="4" fillId="2" borderId="10" xfId="5" applyFont="1" applyFill="1" applyBorder="1" applyAlignment="1" applyProtection="1">
      <alignment horizontal="center" vertical="center"/>
      <protection locked="0"/>
    </xf>
    <xf numFmtId="0" fontId="0" fillId="0" borderId="10" xfId="5" applyFont="1" applyBorder="1" applyAlignment="1" applyProtection="1">
      <alignment horizontal="center" vertical="center"/>
      <protection locked="0"/>
    </xf>
    <xf numFmtId="0" fontId="13" fillId="0" borderId="13" xfId="5" applyFont="1" applyBorder="1" applyAlignment="1">
      <alignment horizontal="center" vertical="center"/>
    </xf>
    <xf numFmtId="0" fontId="4" fillId="0" borderId="13" xfId="5" applyFont="1" applyBorder="1" applyAlignment="1" applyProtection="1">
      <alignment horizontal="center" vertical="center"/>
      <protection locked="0"/>
    </xf>
    <xf numFmtId="0" fontId="4" fillId="6" borderId="13" xfId="5" applyFont="1" applyFill="1" applyBorder="1" applyAlignment="1" applyProtection="1">
      <alignment horizontal="center" vertical="center"/>
      <protection locked="0"/>
    </xf>
    <xf numFmtId="0" fontId="4" fillId="6" borderId="1" xfId="5" applyFont="1" applyFill="1" applyBorder="1" applyAlignment="1" applyProtection="1">
      <alignment horizontal="center" vertical="center"/>
      <protection locked="0"/>
    </xf>
    <xf numFmtId="0" fontId="4" fillId="2" borderId="17" xfId="5" applyFont="1" applyFill="1" applyBorder="1" applyAlignment="1" applyProtection="1">
      <alignment horizontal="center" vertical="center"/>
      <protection locked="0"/>
    </xf>
    <xf numFmtId="0" fontId="0" fillId="0" borderId="17" xfId="5" applyFont="1" applyBorder="1" applyAlignment="1" applyProtection="1">
      <alignment horizontal="center" vertical="center"/>
      <protection locked="0"/>
    </xf>
    <xf numFmtId="0" fontId="13" fillId="5" borderId="15" xfId="5" applyFont="1" applyFill="1" applyBorder="1" applyAlignment="1">
      <alignment horizontal="center" vertical="center"/>
    </xf>
    <xf numFmtId="0" fontId="4" fillId="5" borderId="15" xfId="5" applyFont="1" applyFill="1" applyBorder="1" applyAlignment="1" applyProtection="1">
      <alignment horizontal="center" vertical="center"/>
      <protection locked="0"/>
    </xf>
    <xf numFmtId="0" fontId="4" fillId="2" borderId="15" xfId="5" applyFont="1" applyFill="1" applyBorder="1" applyAlignment="1" applyProtection="1">
      <alignment horizontal="center" vertical="center"/>
      <protection locked="0"/>
    </xf>
    <xf numFmtId="0" fontId="4" fillId="0" borderId="1" xfId="5" applyFont="1" applyBorder="1" applyAlignment="1" applyProtection="1">
      <alignment horizontal="centerContinuous" vertical="center"/>
      <protection locked="0"/>
    </xf>
    <xf numFmtId="0" fontId="0" fillId="6" borderId="1" xfId="5" applyFont="1" applyFill="1" applyBorder="1" applyAlignment="1" applyProtection="1">
      <alignment horizontal="center" vertical="center"/>
      <protection locked="0"/>
    </xf>
    <xf numFmtId="0" fontId="13" fillId="5" borderId="10" xfId="5" applyFont="1" applyFill="1" applyBorder="1" applyAlignment="1">
      <alignment horizontal="center" vertical="center"/>
    </xf>
    <xf numFmtId="0" fontId="4" fillId="5" borderId="10" xfId="5" applyFont="1" applyFill="1" applyBorder="1" applyAlignment="1" applyProtection="1">
      <alignment horizontal="center" vertical="center"/>
      <protection locked="0"/>
    </xf>
    <xf numFmtId="0" fontId="13" fillId="5" borderId="15" xfId="5" applyFont="1" applyFill="1" applyBorder="1" applyAlignment="1" applyProtection="1">
      <alignment horizontal="centerContinuous" vertical="center"/>
      <protection locked="0"/>
    </xf>
    <xf numFmtId="0" fontId="13" fillId="5" borderId="41" xfId="5" applyFont="1" applyFill="1" applyBorder="1" applyAlignment="1" applyProtection="1">
      <alignment horizontal="center" vertical="center"/>
      <protection locked="0"/>
    </xf>
    <xf numFmtId="0" fontId="4" fillId="2" borderId="41" xfId="5" applyFont="1" applyFill="1" applyBorder="1" applyAlignment="1" applyProtection="1">
      <alignment horizontal="center" vertical="center"/>
      <protection locked="0"/>
    </xf>
    <xf numFmtId="0" fontId="13" fillId="5" borderId="15" xfId="5" applyFont="1" applyFill="1" applyBorder="1" applyAlignment="1" applyProtection="1">
      <alignment horizontal="center" vertical="center"/>
      <protection locked="0"/>
    </xf>
    <xf numFmtId="0" fontId="4" fillId="6" borderId="42" xfId="5" applyFont="1" applyFill="1" applyBorder="1" applyAlignment="1" applyProtection="1">
      <alignment horizontal="center" vertical="center"/>
      <protection locked="0"/>
    </xf>
    <xf numFmtId="0" fontId="0" fillId="0" borderId="13" xfId="5" applyFont="1" applyBorder="1" applyAlignment="1" applyProtection="1">
      <alignment horizontal="center" vertical="center"/>
      <protection locked="0"/>
    </xf>
    <xf numFmtId="0" fontId="23" fillId="2" borderId="1" xfId="5" applyFont="1" applyFill="1" applyBorder="1" applyAlignment="1" applyProtection="1">
      <alignment horizontal="center" vertical="center"/>
      <protection locked="0"/>
    </xf>
    <xf numFmtId="0" fontId="13" fillId="4" borderId="10" xfId="5" applyFont="1" applyFill="1" applyBorder="1" applyAlignment="1" applyProtection="1">
      <alignment horizontal="center" vertical="center"/>
      <protection locked="0"/>
    </xf>
    <xf numFmtId="0" fontId="13" fillId="0" borderId="13" xfId="5" applyFont="1" applyBorder="1" applyAlignment="1" applyProtection="1">
      <alignment horizontal="center" vertical="center"/>
      <protection locked="0"/>
    </xf>
    <xf numFmtId="0" fontId="13" fillId="4" borderId="1" xfId="5" applyFont="1" applyFill="1" applyBorder="1" applyAlignment="1" applyProtection="1">
      <alignment horizontal="center" vertical="center"/>
      <protection locked="0"/>
    </xf>
    <xf numFmtId="0" fontId="0" fillId="0" borderId="1" xfId="5" applyFont="1" applyBorder="1" applyAlignment="1" applyProtection="1">
      <alignment horizontal="center" vertical="center"/>
      <protection locked="0"/>
    </xf>
    <xf numFmtId="0" fontId="21" fillId="0" borderId="1" xfId="5" applyFont="1" applyBorder="1" applyAlignment="1" applyProtection="1">
      <alignment horizontal="center" vertical="center"/>
      <protection locked="0"/>
    </xf>
    <xf numFmtId="0" fontId="14" fillId="3" borderId="1" xfId="5" applyFont="1" applyFill="1" applyBorder="1" applyAlignment="1" applyProtection="1">
      <alignment horizontal="center" vertical="center"/>
      <protection locked="0"/>
    </xf>
    <xf numFmtId="0" fontId="22" fillId="0" borderId="1" xfId="5" applyFont="1" applyBorder="1" applyAlignment="1" applyProtection="1">
      <alignment horizontal="center" vertical="center"/>
      <protection locked="0"/>
    </xf>
    <xf numFmtId="0" fontId="13" fillId="5" borderId="17" xfId="5" applyFont="1" applyFill="1" applyBorder="1" applyAlignment="1">
      <alignment horizontal="center" vertical="center"/>
    </xf>
    <xf numFmtId="0" fontId="4" fillId="5" borderId="17" xfId="5" applyFont="1" applyFill="1" applyBorder="1" applyAlignment="1" applyProtection="1">
      <alignment horizontal="center" vertical="center"/>
      <protection locked="0"/>
    </xf>
    <xf numFmtId="0" fontId="21" fillId="5" borderId="17" xfId="5" applyFont="1" applyFill="1" applyBorder="1" applyAlignment="1" applyProtection="1">
      <alignment horizontal="center" vertical="center"/>
      <protection locked="0"/>
    </xf>
    <xf numFmtId="0" fontId="13" fillId="5" borderId="17" xfId="5" applyFont="1" applyFill="1" applyBorder="1" applyAlignment="1" applyProtection="1">
      <alignment horizontal="center" vertical="center"/>
      <protection locked="0"/>
    </xf>
    <xf numFmtId="0" fontId="13" fillId="2" borderId="17" xfId="5" applyFont="1" applyFill="1" applyBorder="1" applyAlignment="1" applyProtection="1">
      <alignment horizontal="center" vertical="center"/>
      <protection locked="0"/>
    </xf>
    <xf numFmtId="0" fontId="21" fillId="0" borderId="15" xfId="5" applyFont="1" applyBorder="1" applyAlignment="1" applyProtection="1">
      <alignment horizontal="center" vertical="center"/>
      <protection locked="0"/>
    </xf>
    <xf numFmtId="0" fontId="13" fillId="4" borderId="15" xfId="5" applyFont="1" applyFill="1" applyBorder="1" applyAlignment="1" applyProtection="1">
      <alignment horizontal="center" vertical="center"/>
      <protection locked="0"/>
    </xf>
    <xf numFmtId="0" fontId="13" fillId="0" borderId="15" xfId="5" applyFont="1" applyBorder="1" applyAlignment="1" applyProtection="1">
      <alignment horizontal="center" vertical="center"/>
      <protection locked="0"/>
    </xf>
    <xf numFmtId="0" fontId="21" fillId="4" borderId="1" xfId="5" applyFont="1" applyFill="1" applyBorder="1" applyAlignment="1" applyProtection="1">
      <alignment horizontal="center" vertical="center"/>
      <protection locked="0"/>
    </xf>
    <xf numFmtId="0" fontId="13" fillId="0" borderId="10" xfId="5" applyFont="1" applyBorder="1" applyAlignment="1" applyProtection="1">
      <alignment horizontal="center" vertical="center"/>
      <protection locked="0"/>
    </xf>
    <xf numFmtId="16" fontId="13" fillId="0" borderId="10" xfId="5" applyNumberFormat="1" applyFont="1" applyBorder="1" applyAlignment="1" applyProtection="1">
      <alignment horizontal="center" vertical="center"/>
      <protection locked="0"/>
    </xf>
    <xf numFmtId="0" fontId="14" fillId="3" borderId="10" xfId="5" applyFont="1" applyFill="1" applyBorder="1" applyAlignment="1" applyProtection="1">
      <alignment horizontal="center" vertical="center"/>
      <protection locked="0"/>
    </xf>
    <xf numFmtId="0" fontId="0" fillId="6" borderId="42" xfId="5" applyFont="1" applyFill="1" applyBorder="1" applyAlignment="1" applyProtection="1">
      <alignment horizontal="center" vertical="center"/>
      <protection locked="0"/>
    </xf>
    <xf numFmtId="0" fontId="0" fillId="0" borderId="42" xfId="5" applyFont="1" applyBorder="1" applyAlignment="1" applyProtection="1">
      <alignment horizontal="center" vertical="center"/>
      <protection locked="0"/>
    </xf>
    <xf numFmtId="0" fontId="14" fillId="3" borderId="13" xfId="5" applyFont="1" applyFill="1" applyBorder="1" applyAlignment="1" applyProtection="1">
      <alignment horizontal="center" vertical="center"/>
      <protection locked="0"/>
    </xf>
    <xf numFmtId="0" fontId="13" fillId="0" borderId="13" xfId="5" applyFont="1" applyBorder="1" applyAlignment="1" applyProtection="1">
      <alignment horizontal="centerContinuous" vertical="center"/>
      <protection locked="0"/>
    </xf>
    <xf numFmtId="0" fontId="13" fillId="4" borderId="13" xfId="5" applyFont="1" applyFill="1" applyBorder="1" applyAlignment="1" applyProtection="1">
      <alignment horizontal="center" vertical="center"/>
      <protection locked="0"/>
    </xf>
    <xf numFmtId="0" fontId="14" fillId="0" borderId="1" xfId="5" applyFont="1" applyBorder="1" applyAlignment="1" applyProtection="1">
      <alignment horizontal="center" vertical="center"/>
      <protection locked="0"/>
    </xf>
    <xf numFmtId="0" fontId="13" fillId="0" borderId="17" xfId="5" applyFont="1" applyBorder="1" applyAlignment="1" applyProtection="1">
      <alignment horizontal="center" vertical="center"/>
      <protection locked="0"/>
    </xf>
    <xf numFmtId="0" fontId="13" fillId="3" borderId="17" xfId="5" applyFont="1" applyFill="1" applyBorder="1" applyAlignment="1" applyProtection="1">
      <alignment horizontal="center" vertical="center"/>
      <protection locked="0"/>
    </xf>
    <xf numFmtId="0" fontId="13" fillId="3" borderId="15" xfId="5" applyFont="1" applyFill="1" applyBorder="1" applyAlignment="1" applyProtection="1">
      <alignment horizontal="center" vertical="center"/>
      <protection locked="0"/>
    </xf>
    <xf numFmtId="0" fontId="13" fillId="0" borderId="1" xfId="5" applyFont="1" applyBorder="1" applyAlignment="1" applyProtection="1">
      <alignment horizontal="centerContinuous" vertical="center"/>
      <protection locked="0"/>
    </xf>
    <xf numFmtId="0" fontId="13" fillId="5" borderId="10" xfId="5" applyFont="1" applyFill="1" applyBorder="1" applyAlignment="1" applyProtection="1">
      <alignment horizontal="center" vertical="center"/>
      <protection locked="0"/>
    </xf>
    <xf numFmtId="0" fontId="13" fillId="0" borderId="10" xfId="5" applyFont="1" applyBorder="1" applyAlignment="1" applyProtection="1">
      <alignment horizontal="centerContinuous" vertical="center"/>
      <protection locked="0"/>
    </xf>
    <xf numFmtId="0" fontId="13" fillId="4" borderId="1" xfId="5" applyFont="1" applyFill="1" applyBorder="1" applyAlignment="1" applyProtection="1">
      <alignment horizontal="right" vertical="center"/>
      <protection locked="0"/>
    </xf>
    <xf numFmtId="0" fontId="8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43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44" xfId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14" fontId="6" fillId="0" borderId="0" xfId="1" applyNumberFormat="1" applyFont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14" fontId="10" fillId="0" borderId="27" xfId="0" applyNumberFormat="1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center"/>
    </xf>
    <xf numFmtId="14" fontId="10" fillId="0" borderId="25" xfId="0" applyNumberFormat="1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16" fontId="8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26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4" fontId="11" fillId="0" borderId="16" xfId="0" applyNumberFormat="1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14" fontId="11" fillId="0" borderId="37" xfId="0" applyNumberFormat="1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14" fontId="11" fillId="0" borderId="9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11" fillId="0" borderId="2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14" fontId="11" fillId="0" borderId="27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4" fontId="11" fillId="0" borderId="28" xfId="0" applyNumberFormat="1" applyFont="1" applyBorder="1" applyAlignment="1">
      <alignment horizontal="center" vertical="center"/>
    </xf>
    <xf numFmtId="14" fontId="11" fillId="0" borderId="25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14" fontId="11" fillId="0" borderId="26" xfId="0" applyNumberFormat="1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8" fillId="0" borderId="37" xfId="0" applyNumberFormat="1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right"/>
    </xf>
    <xf numFmtId="0" fontId="6" fillId="0" borderId="15" xfId="2" applyFont="1" applyBorder="1" applyAlignment="1" applyProtection="1">
      <alignment horizontal="right" vertical="center"/>
      <protection locked="0"/>
    </xf>
    <xf numFmtId="0" fontId="6" fillId="0" borderId="13" xfId="2" applyFont="1" applyBorder="1" applyAlignment="1" applyProtection="1">
      <alignment horizontal="right" vertical="center"/>
      <protection locked="0"/>
    </xf>
    <xf numFmtId="0" fontId="6" fillId="0" borderId="1" xfId="2" applyFont="1" applyBorder="1" applyAlignment="1" applyProtection="1">
      <alignment horizontal="right" vertical="center"/>
      <protection locked="0"/>
    </xf>
    <xf numFmtId="0" fontId="6" fillId="0" borderId="10" xfId="2" applyFont="1" applyBorder="1" applyAlignment="1" applyProtection="1">
      <alignment horizontal="right" vertical="center"/>
      <protection locked="0"/>
    </xf>
    <xf numFmtId="0" fontId="6" fillId="0" borderId="17" xfId="2" applyFont="1" applyBorder="1" applyAlignment="1" applyProtection="1">
      <alignment horizontal="right" vertical="center"/>
      <protection locked="0"/>
    </xf>
    <xf numFmtId="0" fontId="8" fillId="0" borderId="1" xfId="2" applyFont="1" applyBorder="1" applyAlignment="1" applyProtection="1">
      <alignment horizontal="right" vertical="center"/>
      <protection locked="0"/>
    </xf>
    <xf numFmtId="0" fontId="31" fillId="0" borderId="15" xfId="2" applyFont="1" applyBorder="1" applyAlignment="1" applyProtection="1">
      <alignment horizontal="right" vertical="center"/>
      <protection locked="0"/>
    </xf>
    <xf numFmtId="0" fontId="31" fillId="0" borderId="13" xfId="2" applyFont="1" applyBorder="1" applyAlignment="1" applyProtection="1">
      <alignment horizontal="right" vertical="center"/>
      <protection locked="0"/>
    </xf>
    <xf numFmtId="0" fontId="9" fillId="0" borderId="0" xfId="0" applyFont="1" applyAlignment="1">
      <alignment horizontal="center"/>
    </xf>
    <xf numFmtId="0" fontId="6" fillId="0" borderId="1" xfId="1" applyFont="1" applyBorder="1" applyAlignment="1">
      <alignment horizontal="right" vertical="center"/>
    </xf>
    <xf numFmtId="0" fontId="6" fillId="0" borderId="42" xfId="2" applyFont="1" applyBorder="1" applyAlignment="1" applyProtection="1">
      <alignment horizontal="right" vertical="center"/>
      <protection locked="0"/>
    </xf>
    <xf numFmtId="0" fontId="6" fillId="0" borderId="13" xfId="1" applyFont="1" applyBorder="1" applyAlignment="1">
      <alignment horizontal="right" vertical="center"/>
    </xf>
    <xf numFmtId="0" fontId="31" fillId="0" borderId="1" xfId="2" applyFont="1" applyBorder="1" applyAlignment="1" applyProtection="1">
      <alignment horizontal="right" vertical="center"/>
      <protection locked="0"/>
    </xf>
    <xf numFmtId="0" fontId="7" fillId="0" borderId="0" xfId="0" applyFont="1"/>
    <xf numFmtId="14" fontId="8" fillId="0" borderId="0" xfId="0" applyNumberFormat="1" applyFont="1" applyAlignment="1">
      <alignment vertical="center"/>
    </xf>
    <xf numFmtId="0" fontId="6" fillId="0" borderId="15" xfId="2" applyFont="1" applyBorder="1" applyAlignment="1" applyProtection="1">
      <alignment horizontal="center" vertical="center"/>
      <protection locked="0"/>
    </xf>
    <xf numFmtId="0" fontId="31" fillId="0" borderId="15" xfId="2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6" fillId="0" borderId="1" xfId="2" applyFont="1" applyBorder="1" applyAlignment="1" applyProtection="1">
      <alignment horizontal="center" vertical="center"/>
      <protection locked="0"/>
    </xf>
    <xf numFmtId="0" fontId="31" fillId="0" borderId="1" xfId="2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14" fontId="8" fillId="0" borderId="4" xfId="0" applyNumberFormat="1" applyFont="1" applyBorder="1" applyAlignment="1">
      <alignment horizontal="center" vertical="center"/>
    </xf>
    <xf numFmtId="0" fontId="6" fillId="0" borderId="10" xfId="2" applyFont="1" applyBorder="1" applyAlignment="1" applyProtection="1">
      <alignment horizontal="center" vertical="center"/>
      <protection locked="0"/>
    </xf>
    <xf numFmtId="0" fontId="31" fillId="0" borderId="10" xfId="2" applyFont="1" applyBorder="1" applyAlignment="1">
      <alignment horizontal="center" vertical="center"/>
    </xf>
    <xf numFmtId="0" fontId="6" fillId="0" borderId="13" xfId="2" applyFont="1" applyBorder="1" applyAlignment="1" applyProtection="1">
      <alignment horizontal="center" vertical="center"/>
      <protection locked="0"/>
    </xf>
    <xf numFmtId="0" fontId="31" fillId="0" borderId="13" xfId="2" applyFont="1" applyBorder="1" applyAlignment="1">
      <alignment horizontal="center" vertical="center"/>
    </xf>
    <xf numFmtId="0" fontId="6" fillId="0" borderId="17" xfId="2" applyFont="1" applyBorder="1" applyAlignment="1" applyProtection="1">
      <alignment horizontal="center" vertical="center"/>
      <protection locked="0"/>
    </xf>
    <xf numFmtId="0" fontId="31" fillId="0" borderId="17" xfId="2" applyFont="1" applyBorder="1" applyAlignment="1">
      <alignment horizontal="center" vertical="center"/>
    </xf>
    <xf numFmtId="0" fontId="31" fillId="0" borderId="15" xfId="2" applyFont="1" applyBorder="1" applyAlignment="1" applyProtection="1">
      <alignment horizontal="center" vertical="center"/>
      <protection locked="0"/>
    </xf>
    <xf numFmtId="0" fontId="11" fillId="4" borderId="36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/>
    </xf>
    <xf numFmtId="0" fontId="11" fillId="4" borderId="39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14" fontId="8" fillId="0" borderId="25" xfId="0" applyNumberFormat="1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14" fontId="8" fillId="0" borderId="26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32" fillId="0" borderId="46" xfId="1" applyFont="1" applyBorder="1" applyAlignment="1">
      <alignment horizontal="center" vertical="center"/>
    </xf>
    <xf numFmtId="0" fontId="32" fillId="0" borderId="44" xfId="1" applyFont="1" applyBorder="1" applyAlignment="1">
      <alignment horizontal="center" vertical="center"/>
    </xf>
    <xf numFmtId="0" fontId="32" fillId="0" borderId="45" xfId="1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32" fillId="0" borderId="43" xfId="1" applyFont="1" applyBorder="1" applyAlignment="1">
      <alignment horizontal="center" vertical="center"/>
    </xf>
    <xf numFmtId="0" fontId="32" fillId="0" borderId="47" xfId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2" fillId="0" borderId="11" xfId="3" applyNumberFormat="1" applyFont="1" applyFill="1" applyBorder="1" applyAlignment="1">
      <alignment horizontal="center" vertical="center"/>
    </xf>
    <xf numFmtId="0" fontId="12" fillId="0" borderId="16" xfId="3" applyNumberFormat="1" applyFont="1" applyFill="1" applyBorder="1" applyAlignment="1">
      <alignment horizontal="center" vertical="center"/>
    </xf>
    <xf numFmtId="0" fontId="12" fillId="0" borderId="44" xfId="3" applyNumberFormat="1" applyFont="1" applyFill="1" applyBorder="1" applyAlignment="1">
      <alignment horizontal="center" vertical="center"/>
    </xf>
    <xf numFmtId="0" fontId="12" fillId="0" borderId="47" xfId="3" applyNumberFormat="1" applyFont="1" applyFill="1" applyBorder="1" applyAlignment="1">
      <alignment horizontal="center" vertical="center"/>
    </xf>
    <xf numFmtId="0" fontId="12" fillId="0" borderId="14" xfId="3" applyNumberFormat="1" applyFont="1" applyBorder="1" applyAlignment="1">
      <alignment horizontal="center" vertical="center"/>
    </xf>
    <xf numFmtId="0" fontId="12" fillId="0" borderId="11" xfId="3" applyNumberFormat="1" applyFont="1" applyBorder="1" applyAlignment="1">
      <alignment horizontal="center" vertical="center"/>
    </xf>
    <xf numFmtId="0" fontId="12" fillId="0" borderId="9" xfId="3" applyNumberFormat="1" applyFont="1" applyBorder="1" applyAlignment="1">
      <alignment horizontal="center" vertical="center"/>
    </xf>
    <xf numFmtId="0" fontId="12" fillId="0" borderId="43" xfId="3" applyNumberFormat="1" applyFont="1" applyBorder="1" applyAlignment="1">
      <alignment horizontal="center" vertical="center"/>
    </xf>
    <xf numFmtId="0" fontId="12" fillId="0" borderId="44" xfId="3" applyNumberFormat="1" applyFont="1" applyBorder="1" applyAlignment="1">
      <alignment horizontal="center" vertical="center"/>
    </xf>
    <xf numFmtId="0" fontId="12" fillId="0" borderId="45" xfId="3" applyNumberFormat="1" applyFont="1" applyBorder="1" applyAlignment="1">
      <alignment horizontal="center" vertical="center"/>
    </xf>
    <xf numFmtId="0" fontId="12" fillId="0" borderId="12" xfId="3" applyNumberFormat="1" applyFont="1" applyBorder="1" applyAlignment="1">
      <alignment horizontal="center" vertical="center"/>
    </xf>
    <xf numFmtId="0" fontId="12" fillId="0" borderId="16" xfId="3" applyNumberFormat="1" applyFont="1" applyBorder="1" applyAlignment="1">
      <alignment horizontal="center" vertical="center"/>
    </xf>
    <xf numFmtId="0" fontId="12" fillId="0" borderId="46" xfId="3" applyNumberFormat="1" applyFont="1" applyBorder="1" applyAlignment="1">
      <alignment horizontal="center" vertical="center"/>
    </xf>
    <xf numFmtId="0" fontId="12" fillId="0" borderId="47" xfId="3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14" fontId="6" fillId="0" borderId="11" xfId="1" applyNumberFormat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14" fontId="6" fillId="0" borderId="19" xfId="1" applyNumberFormat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11" fillId="0" borderId="23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26" fillId="0" borderId="50" xfId="0" applyFont="1" applyBorder="1" applyAlignment="1">
      <alignment horizontal="center" vertical="center" wrapText="1"/>
    </xf>
    <xf numFmtId="0" fontId="26" fillId="0" borderId="51" xfId="0" applyFont="1" applyBorder="1" applyAlignment="1">
      <alignment horizontal="center" vertical="center" wrapText="1"/>
    </xf>
    <xf numFmtId="0" fontId="26" fillId="0" borderId="5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14" fontId="11" fillId="0" borderId="25" xfId="0" applyNumberFormat="1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Normal" xfId="0" builtinId="0"/>
    <cellStyle name="Normal 2" xfId="1" xr:uid="{5A488CF3-AC43-004E-9AB2-98140EF9BC13}"/>
    <cellStyle name="Normal 2 2" xfId="3" xr:uid="{4302DA05-8A68-4F5E-B4C8-536222BFDC2A}"/>
    <cellStyle name="Normal 7" xfId="2" xr:uid="{A7F4DC57-1F37-44E0-8994-0A5BD29C5A4B}"/>
    <cellStyle name="Normal 7 2" xfId="4" xr:uid="{469B14E0-9B1C-4011-9BE7-402DA9753ADD}"/>
    <cellStyle name="Normal 7 2 2" xfId="5" xr:uid="{E3853D9E-3AAC-41E0-BE24-0DDE9FA1AAE4}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Respostes al formulari 1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1899573</xdr:colOff>
      <xdr:row>6</xdr:row>
      <xdr:rowOff>162820</xdr:rowOff>
    </xdr:from>
    <xdr:ext cx="5283825" cy="4049075"/>
    <xdr:pic>
      <xdr:nvPicPr>
        <xdr:cNvPr id="2" name="Imagen 1">
          <a:extLst>
            <a:ext uri="{FF2B5EF4-FFF2-40B4-BE49-F238E27FC236}">
              <a16:creationId xmlns:a16="http://schemas.microsoft.com/office/drawing/2014/main" id="{FB1CE3B5-B96E-4A1C-9CBC-C4DA051C3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472948" y="1705870"/>
          <a:ext cx="5283825" cy="40490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0FB2B-95FE-42C4-B792-40EA2146481D}">
  <sheetPr>
    <pageSetUpPr fitToPage="1"/>
  </sheetPr>
  <dimension ref="A1:IP174"/>
  <sheetViews>
    <sheetView showGridLines="0" view="pageBreakPreview" zoomScaleNormal="117" zoomScaleSheetLayoutView="100" workbookViewId="0">
      <pane ySplit="1" topLeftCell="A2" activePane="bottomLeft" state="frozen"/>
      <selection pane="bottomLeft" activeCell="AA18" sqref="AA18"/>
    </sheetView>
  </sheetViews>
  <sheetFormatPr defaultColWidth="12.42578125" defaultRowHeight="15.95" customHeight="1" x14ac:dyDescent="0.25"/>
  <cols>
    <col min="1" max="1" width="11.28515625" style="24" customWidth="1"/>
    <col min="2" max="2" width="10.7109375" style="23" customWidth="1"/>
    <col min="3" max="4" width="13.7109375" style="22" hidden="1" customWidth="1"/>
    <col min="5" max="10" width="13.7109375" style="21" hidden="1" customWidth="1"/>
    <col min="11" max="15" width="13.7109375" style="21" customWidth="1"/>
    <col min="16" max="18" width="13.7109375" style="20" customWidth="1"/>
    <col min="19" max="19" width="13.7109375" style="18" customWidth="1"/>
    <col min="20" max="24" width="13.7109375" style="19" customWidth="1"/>
    <col min="25" max="25" width="10.7109375" style="18" customWidth="1"/>
    <col min="26" max="240" width="12.42578125" style="18" customWidth="1"/>
    <col min="241" max="16384" width="12.42578125" style="17"/>
  </cols>
  <sheetData>
    <row r="1" spans="1:250" s="48" customFormat="1" ht="20.25" customHeight="1" x14ac:dyDescent="0.25">
      <c r="A1" s="52"/>
      <c r="B1" s="53"/>
      <c r="C1" s="54" t="s">
        <v>183</v>
      </c>
      <c r="D1" s="54" t="s">
        <v>46</v>
      </c>
      <c r="E1" s="54" t="s">
        <v>182</v>
      </c>
      <c r="F1" s="54" t="s">
        <v>181</v>
      </c>
      <c r="G1" s="54" t="s">
        <v>180</v>
      </c>
      <c r="H1" s="54" t="s">
        <v>179</v>
      </c>
      <c r="I1" s="54" t="s">
        <v>178</v>
      </c>
      <c r="J1" s="54" t="s">
        <v>177</v>
      </c>
      <c r="K1" s="54" t="s">
        <v>102</v>
      </c>
      <c r="L1" s="54" t="s">
        <v>103</v>
      </c>
      <c r="M1" s="54" t="s">
        <v>104</v>
      </c>
      <c r="N1" s="54" t="s">
        <v>176</v>
      </c>
      <c r="O1" s="54" t="s">
        <v>175</v>
      </c>
      <c r="P1" s="54" t="s">
        <v>174</v>
      </c>
      <c r="Q1" s="54" t="s">
        <v>173</v>
      </c>
      <c r="R1" s="54" t="s">
        <v>172</v>
      </c>
      <c r="S1" s="54" t="s">
        <v>171</v>
      </c>
      <c r="T1" s="54" t="s">
        <v>170</v>
      </c>
      <c r="U1" s="54" t="s">
        <v>169</v>
      </c>
      <c r="V1" s="54" t="s">
        <v>168</v>
      </c>
      <c r="W1" s="54" t="s">
        <v>167</v>
      </c>
      <c r="X1" s="54" t="s">
        <v>166</v>
      </c>
      <c r="Y1" s="51"/>
      <c r="Z1" s="50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</row>
    <row r="2" spans="1:250" s="32" customFormat="1" ht="20.25" customHeight="1" x14ac:dyDescent="0.2">
      <c r="A2" s="272" t="s">
        <v>165</v>
      </c>
      <c r="B2" s="55">
        <v>6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5">
        <v>6</v>
      </c>
      <c r="Z2" s="274" t="s">
        <v>165</v>
      </c>
      <c r="IK2" s="33"/>
      <c r="IL2" s="33"/>
      <c r="IM2" s="33"/>
      <c r="IN2" s="33"/>
      <c r="IO2" s="33"/>
      <c r="IP2" s="33"/>
    </row>
    <row r="3" spans="1:250" s="32" customFormat="1" ht="20.25" customHeight="1" x14ac:dyDescent="0.2">
      <c r="A3" s="272"/>
      <c r="B3" s="55">
        <v>13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5">
        <v>13</v>
      </c>
      <c r="Z3" s="274"/>
      <c r="IK3" s="33"/>
      <c r="IL3" s="33"/>
      <c r="IM3" s="33"/>
      <c r="IN3" s="33"/>
      <c r="IO3" s="33"/>
      <c r="IP3" s="33"/>
    </row>
    <row r="4" spans="1:250" s="32" customFormat="1" ht="20.25" customHeight="1" x14ac:dyDescent="0.2">
      <c r="A4" s="272"/>
      <c r="B4" s="55">
        <v>20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5">
        <v>20</v>
      </c>
      <c r="Z4" s="274"/>
      <c r="IK4" s="33"/>
      <c r="IL4" s="33"/>
      <c r="IM4" s="33"/>
      <c r="IN4" s="33"/>
      <c r="IO4" s="33"/>
      <c r="IP4" s="33"/>
    </row>
    <row r="5" spans="1:250" s="32" customFormat="1" ht="20.25" customHeight="1" thickBot="1" x14ac:dyDescent="0.25">
      <c r="A5" s="273"/>
      <c r="B5" s="58">
        <v>27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8">
        <v>27</v>
      </c>
      <c r="Z5" s="275"/>
      <c r="IK5" s="33"/>
      <c r="IL5" s="33"/>
      <c r="IM5" s="33"/>
      <c r="IN5" s="33"/>
      <c r="IO5" s="33"/>
      <c r="IP5" s="33"/>
    </row>
    <row r="6" spans="1:250" s="32" customFormat="1" ht="20.25" customHeight="1" x14ac:dyDescent="0.2">
      <c r="A6" s="276" t="s">
        <v>105</v>
      </c>
      <c r="B6" s="60">
        <v>4</v>
      </c>
      <c r="C6" s="61">
        <v>1</v>
      </c>
      <c r="D6" s="61">
        <v>1</v>
      </c>
      <c r="E6" s="61">
        <v>1</v>
      </c>
      <c r="F6" s="61">
        <v>1</v>
      </c>
      <c r="G6" s="61">
        <v>1</v>
      </c>
      <c r="H6" s="61">
        <v>1</v>
      </c>
      <c r="I6" s="61">
        <v>1</v>
      </c>
      <c r="J6" s="61">
        <v>1</v>
      </c>
      <c r="K6" s="61">
        <v>1</v>
      </c>
      <c r="L6" s="61">
        <v>1</v>
      </c>
      <c r="M6" s="61">
        <v>1</v>
      </c>
      <c r="N6" s="61"/>
      <c r="O6" s="61">
        <v>1</v>
      </c>
      <c r="P6" s="61">
        <v>1</v>
      </c>
      <c r="Q6" s="61">
        <v>1</v>
      </c>
      <c r="R6" s="61">
        <v>1</v>
      </c>
      <c r="S6" s="61"/>
      <c r="T6" s="61">
        <v>1</v>
      </c>
      <c r="U6" s="61">
        <v>1</v>
      </c>
      <c r="V6" s="61">
        <v>1</v>
      </c>
      <c r="W6" s="61">
        <v>1</v>
      </c>
      <c r="X6" s="61"/>
      <c r="Y6" s="60">
        <v>4</v>
      </c>
      <c r="Z6" s="279" t="s">
        <v>105</v>
      </c>
      <c r="IK6" s="33"/>
      <c r="IL6" s="33"/>
      <c r="IM6" s="33"/>
      <c r="IN6" s="33"/>
      <c r="IO6" s="33"/>
      <c r="IP6" s="33"/>
    </row>
    <row r="7" spans="1:250" s="32" customFormat="1" ht="20.25" customHeight="1" x14ac:dyDescent="0.2">
      <c r="A7" s="277"/>
      <c r="B7" s="62">
        <v>11</v>
      </c>
      <c r="C7" s="63"/>
      <c r="D7" s="63"/>
      <c r="E7" s="63"/>
      <c r="F7" s="63"/>
      <c r="G7" s="63"/>
      <c r="H7" s="63"/>
      <c r="I7" s="63"/>
      <c r="J7" s="63"/>
      <c r="K7" s="64"/>
      <c r="L7" s="64"/>
      <c r="M7" s="64"/>
      <c r="N7" s="65">
        <v>1</v>
      </c>
      <c r="O7" s="63"/>
      <c r="P7" s="63"/>
      <c r="Q7" s="63"/>
      <c r="R7" s="63"/>
      <c r="S7" s="63"/>
      <c r="T7" s="63"/>
      <c r="U7" s="63"/>
      <c r="V7" s="63"/>
      <c r="W7" s="63"/>
      <c r="X7" s="63"/>
      <c r="Y7" s="62">
        <v>11</v>
      </c>
      <c r="Z7" s="280"/>
      <c r="IK7" s="33"/>
      <c r="IL7" s="33"/>
      <c r="IM7" s="33"/>
      <c r="IN7" s="33"/>
      <c r="IO7" s="33"/>
      <c r="IP7" s="33"/>
    </row>
    <row r="8" spans="1:250" s="32" customFormat="1" ht="20.25" customHeight="1" x14ac:dyDescent="0.2">
      <c r="A8" s="277"/>
      <c r="B8" s="55">
        <v>18</v>
      </c>
      <c r="C8" s="57">
        <v>2</v>
      </c>
      <c r="D8" s="57">
        <v>2</v>
      </c>
      <c r="E8" s="57">
        <v>2</v>
      </c>
      <c r="F8" s="57">
        <v>2</v>
      </c>
      <c r="G8" s="57">
        <v>2</v>
      </c>
      <c r="H8" s="57">
        <v>2</v>
      </c>
      <c r="I8" s="57">
        <v>2</v>
      </c>
      <c r="J8" s="57">
        <v>2</v>
      </c>
      <c r="K8" s="57">
        <v>2</v>
      </c>
      <c r="L8" s="57">
        <v>2</v>
      </c>
      <c r="M8" s="57">
        <v>2</v>
      </c>
      <c r="N8" s="66"/>
      <c r="O8" s="57">
        <v>2</v>
      </c>
      <c r="P8" s="57">
        <v>2</v>
      </c>
      <c r="Q8" s="57">
        <v>2</v>
      </c>
      <c r="R8" s="57">
        <v>2</v>
      </c>
      <c r="S8" s="57"/>
      <c r="T8" s="57">
        <v>2</v>
      </c>
      <c r="U8" s="57">
        <v>2</v>
      </c>
      <c r="V8" s="57">
        <v>2</v>
      </c>
      <c r="W8" s="57">
        <v>2</v>
      </c>
      <c r="X8" s="57">
        <v>1</v>
      </c>
      <c r="Y8" s="55">
        <v>18</v>
      </c>
      <c r="Z8" s="280"/>
      <c r="IK8" s="33"/>
      <c r="IL8" s="33"/>
      <c r="IM8" s="33"/>
      <c r="IN8" s="33"/>
      <c r="IO8" s="33"/>
      <c r="IP8" s="33"/>
    </row>
    <row r="9" spans="1:250" s="32" customFormat="1" ht="20.25" customHeight="1" thickBot="1" x14ac:dyDescent="0.25">
      <c r="A9" s="278"/>
      <c r="B9" s="67">
        <v>25</v>
      </c>
      <c r="C9" s="68">
        <v>3</v>
      </c>
      <c r="D9" s="68">
        <v>3</v>
      </c>
      <c r="E9" s="68">
        <v>3</v>
      </c>
      <c r="F9" s="68">
        <v>3</v>
      </c>
      <c r="G9" s="68">
        <v>3</v>
      </c>
      <c r="H9" s="68">
        <v>3</v>
      </c>
      <c r="I9" s="68">
        <v>3</v>
      </c>
      <c r="J9" s="68">
        <v>3</v>
      </c>
      <c r="K9" s="68">
        <v>3</v>
      </c>
      <c r="L9" s="68">
        <v>3</v>
      </c>
      <c r="M9" s="68">
        <v>3</v>
      </c>
      <c r="N9" s="69">
        <v>2</v>
      </c>
      <c r="O9" s="68">
        <v>3</v>
      </c>
      <c r="P9" s="68">
        <v>3</v>
      </c>
      <c r="Q9" s="68">
        <v>3</v>
      </c>
      <c r="R9" s="68">
        <v>3</v>
      </c>
      <c r="S9" s="68"/>
      <c r="T9" s="68">
        <v>3</v>
      </c>
      <c r="U9" s="68">
        <v>3</v>
      </c>
      <c r="V9" s="68">
        <v>3</v>
      </c>
      <c r="W9" s="68">
        <v>3</v>
      </c>
      <c r="X9" s="70" t="s">
        <v>164</v>
      </c>
      <c r="Y9" s="67">
        <v>25</v>
      </c>
      <c r="Z9" s="281"/>
      <c r="IK9" s="33"/>
      <c r="IL9" s="33"/>
      <c r="IM9" s="33"/>
      <c r="IN9" s="33"/>
      <c r="IO9" s="33"/>
      <c r="IP9" s="33"/>
    </row>
    <row r="10" spans="1:250" s="32" customFormat="1" ht="20.25" customHeight="1" x14ac:dyDescent="0.2">
      <c r="A10" s="282" t="s">
        <v>106</v>
      </c>
      <c r="B10" s="71">
        <v>1</v>
      </c>
      <c r="C10" s="72">
        <v>4</v>
      </c>
      <c r="D10" s="72">
        <v>4</v>
      </c>
      <c r="E10" s="72">
        <v>4</v>
      </c>
      <c r="F10" s="72">
        <v>4</v>
      </c>
      <c r="G10" s="41">
        <v>4</v>
      </c>
      <c r="H10" s="41">
        <v>4</v>
      </c>
      <c r="I10" s="41">
        <v>4</v>
      </c>
      <c r="J10" s="73">
        <v>1</v>
      </c>
      <c r="K10" s="73"/>
      <c r="L10" s="73"/>
      <c r="M10" s="73"/>
      <c r="N10" s="65">
        <v>3</v>
      </c>
      <c r="O10" s="73">
        <v>1</v>
      </c>
      <c r="P10" s="73">
        <v>1</v>
      </c>
      <c r="Q10" s="73">
        <v>1</v>
      </c>
      <c r="R10" s="73">
        <v>1</v>
      </c>
      <c r="S10" s="72"/>
      <c r="T10" s="72"/>
      <c r="U10" s="72"/>
      <c r="V10" s="72"/>
      <c r="W10" s="72"/>
      <c r="X10" s="72"/>
      <c r="Y10" s="71">
        <v>1</v>
      </c>
      <c r="Z10" s="284" t="s">
        <v>106</v>
      </c>
      <c r="IK10" s="33"/>
      <c r="IL10" s="33"/>
      <c r="IM10" s="33"/>
      <c r="IN10" s="33"/>
      <c r="IO10" s="33"/>
      <c r="IP10" s="33"/>
    </row>
    <row r="11" spans="1:250" s="32" customFormat="1" ht="20.25" customHeight="1" x14ac:dyDescent="0.2">
      <c r="A11" s="277"/>
      <c r="B11" s="55">
        <v>8</v>
      </c>
      <c r="C11" s="57"/>
      <c r="D11" s="57"/>
      <c r="E11" s="57"/>
      <c r="F11" s="57"/>
      <c r="G11" s="73">
        <v>1</v>
      </c>
      <c r="H11" s="73">
        <v>7</v>
      </c>
      <c r="I11" s="73">
        <v>7</v>
      </c>
      <c r="J11" s="57">
        <v>4</v>
      </c>
      <c r="K11" s="57">
        <v>1</v>
      </c>
      <c r="L11" s="57">
        <v>1</v>
      </c>
      <c r="M11" s="57">
        <v>1</v>
      </c>
      <c r="N11" s="66"/>
      <c r="O11" s="57">
        <v>4</v>
      </c>
      <c r="P11" s="57">
        <v>1</v>
      </c>
      <c r="Q11" s="57">
        <v>1</v>
      </c>
      <c r="R11" s="57">
        <v>1</v>
      </c>
      <c r="S11" s="57"/>
      <c r="T11" s="57">
        <v>4</v>
      </c>
      <c r="U11" s="57">
        <v>1</v>
      </c>
      <c r="V11" s="57">
        <v>1</v>
      </c>
      <c r="W11" s="57">
        <v>1</v>
      </c>
      <c r="X11" s="57">
        <v>2</v>
      </c>
      <c r="Y11" s="55">
        <v>8</v>
      </c>
      <c r="Z11" s="280"/>
      <c r="IK11" s="33"/>
      <c r="IL11" s="33"/>
      <c r="IM11" s="33"/>
      <c r="IN11" s="33"/>
      <c r="IO11" s="33"/>
      <c r="IP11" s="33"/>
    </row>
    <row r="12" spans="1:250" s="32" customFormat="1" ht="20.25" customHeight="1" x14ac:dyDescent="0.2">
      <c r="A12" s="277"/>
      <c r="B12" s="55">
        <v>15</v>
      </c>
      <c r="C12" s="57">
        <v>5</v>
      </c>
      <c r="D12" s="57">
        <v>5</v>
      </c>
      <c r="E12" s="57">
        <v>5</v>
      </c>
      <c r="F12" s="57">
        <v>5</v>
      </c>
      <c r="G12" s="57">
        <v>5</v>
      </c>
      <c r="H12" s="57">
        <v>1</v>
      </c>
      <c r="I12" s="57">
        <v>5</v>
      </c>
      <c r="J12" s="57">
        <v>5</v>
      </c>
      <c r="K12" s="57">
        <v>2</v>
      </c>
      <c r="L12" s="57">
        <v>2</v>
      </c>
      <c r="M12" s="57">
        <v>2</v>
      </c>
      <c r="N12" s="66"/>
      <c r="O12" s="57">
        <v>5</v>
      </c>
      <c r="P12" s="57">
        <v>2</v>
      </c>
      <c r="Q12" s="57">
        <v>2</v>
      </c>
      <c r="R12" s="57">
        <v>2</v>
      </c>
      <c r="S12" s="57"/>
      <c r="T12" s="57">
        <v>5</v>
      </c>
      <c r="U12" s="57">
        <v>2</v>
      </c>
      <c r="V12" s="57">
        <v>2</v>
      </c>
      <c r="W12" s="57">
        <v>2</v>
      </c>
      <c r="X12" s="57"/>
      <c r="Y12" s="55">
        <v>15</v>
      </c>
      <c r="Z12" s="280"/>
      <c r="IK12" s="33"/>
      <c r="IL12" s="33"/>
      <c r="IM12" s="33"/>
      <c r="IN12" s="33"/>
      <c r="IO12" s="33"/>
      <c r="IP12" s="33"/>
    </row>
    <row r="13" spans="1:250" s="32" customFormat="1" ht="20.25" customHeight="1" x14ac:dyDescent="0.2">
      <c r="A13" s="277"/>
      <c r="B13" s="55">
        <v>22</v>
      </c>
      <c r="C13" s="57">
        <v>6</v>
      </c>
      <c r="D13" s="57">
        <v>6</v>
      </c>
      <c r="E13" s="57">
        <v>6</v>
      </c>
      <c r="F13" s="57"/>
      <c r="G13" s="74">
        <v>2</v>
      </c>
      <c r="H13" s="74">
        <v>2</v>
      </c>
      <c r="I13" s="74">
        <v>2</v>
      </c>
      <c r="J13" s="74">
        <v>2</v>
      </c>
      <c r="K13" s="74"/>
      <c r="L13" s="74"/>
      <c r="M13" s="74"/>
      <c r="N13" s="66">
        <v>4</v>
      </c>
      <c r="O13" s="74">
        <v>2</v>
      </c>
      <c r="P13" s="74">
        <v>2</v>
      </c>
      <c r="Q13" s="74">
        <v>2</v>
      </c>
      <c r="R13" s="74">
        <v>2</v>
      </c>
      <c r="S13" s="57"/>
      <c r="T13" s="57">
        <v>6</v>
      </c>
      <c r="U13" s="57">
        <v>3</v>
      </c>
      <c r="V13" s="57">
        <v>3</v>
      </c>
      <c r="W13" s="57">
        <v>3</v>
      </c>
      <c r="X13" s="57">
        <v>3</v>
      </c>
      <c r="Y13" s="55">
        <v>22</v>
      </c>
      <c r="Z13" s="280"/>
      <c r="IK13" s="33"/>
      <c r="IL13" s="33"/>
      <c r="IM13" s="33"/>
      <c r="IN13" s="33"/>
      <c r="IO13" s="33"/>
      <c r="IP13" s="33"/>
    </row>
    <row r="14" spans="1:250" s="32" customFormat="1" ht="18.95" customHeight="1" thickBot="1" x14ac:dyDescent="0.25">
      <c r="A14" s="283"/>
      <c r="B14" s="58">
        <v>29</v>
      </c>
      <c r="C14" s="59">
        <v>7</v>
      </c>
      <c r="D14" s="59">
        <v>7</v>
      </c>
      <c r="E14" s="59">
        <v>7</v>
      </c>
      <c r="F14" s="46">
        <v>1</v>
      </c>
      <c r="G14" s="59">
        <v>6</v>
      </c>
      <c r="H14" s="59">
        <v>2</v>
      </c>
      <c r="I14" s="59">
        <v>1</v>
      </c>
      <c r="J14" s="59">
        <v>6</v>
      </c>
      <c r="K14" s="59">
        <v>3</v>
      </c>
      <c r="L14" s="59">
        <v>3</v>
      </c>
      <c r="M14" s="59">
        <v>3</v>
      </c>
      <c r="N14" s="75"/>
      <c r="O14" s="59">
        <v>6</v>
      </c>
      <c r="P14" s="59">
        <v>3</v>
      </c>
      <c r="Q14" s="59">
        <v>3</v>
      </c>
      <c r="R14" s="59">
        <v>3</v>
      </c>
      <c r="S14" s="59"/>
      <c r="T14" s="59"/>
      <c r="U14" s="59"/>
      <c r="V14" s="59"/>
      <c r="W14" s="59"/>
      <c r="X14" s="76" t="s">
        <v>163</v>
      </c>
      <c r="Y14" s="58">
        <v>29</v>
      </c>
      <c r="Z14" s="285"/>
      <c r="IK14" s="33"/>
      <c r="IL14" s="33"/>
      <c r="IM14" s="33"/>
      <c r="IN14" s="33"/>
      <c r="IO14" s="33"/>
      <c r="IP14" s="33"/>
    </row>
    <row r="15" spans="1:250" s="32" customFormat="1" ht="20.25" customHeight="1" x14ac:dyDescent="0.2">
      <c r="A15" s="276" t="s">
        <v>107</v>
      </c>
      <c r="B15" s="77">
        <v>6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9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7">
        <v>6</v>
      </c>
      <c r="Z15" s="279" t="s">
        <v>107</v>
      </c>
      <c r="IK15" s="33"/>
      <c r="IL15" s="33"/>
      <c r="IM15" s="33"/>
      <c r="IN15" s="33"/>
      <c r="IO15" s="33"/>
      <c r="IP15" s="33"/>
    </row>
    <row r="16" spans="1:250" s="32" customFormat="1" ht="20.25" customHeight="1" x14ac:dyDescent="0.2">
      <c r="A16" s="277"/>
      <c r="B16" s="55">
        <v>13</v>
      </c>
      <c r="C16" s="57">
        <v>8</v>
      </c>
      <c r="D16" s="57">
        <v>8</v>
      </c>
      <c r="E16" s="57" t="s">
        <v>108</v>
      </c>
      <c r="F16" s="57" t="s">
        <v>108</v>
      </c>
      <c r="G16" s="57">
        <v>7</v>
      </c>
      <c r="H16" s="57">
        <v>3</v>
      </c>
      <c r="I16" s="57">
        <v>2</v>
      </c>
      <c r="J16" s="57">
        <v>7</v>
      </c>
      <c r="K16" s="57">
        <v>4</v>
      </c>
      <c r="L16" s="57">
        <v>4</v>
      </c>
      <c r="M16" s="57">
        <v>4</v>
      </c>
      <c r="N16" s="66"/>
      <c r="O16" s="80">
        <v>7</v>
      </c>
      <c r="P16" s="80">
        <v>4</v>
      </c>
      <c r="Q16" s="80">
        <v>4</v>
      </c>
      <c r="R16" s="57">
        <v>4</v>
      </c>
      <c r="S16" s="57"/>
      <c r="T16" s="57">
        <v>7</v>
      </c>
      <c r="U16" s="57">
        <v>4</v>
      </c>
      <c r="V16" s="57">
        <v>4</v>
      </c>
      <c r="W16" s="57">
        <v>4</v>
      </c>
      <c r="X16" s="57">
        <v>4</v>
      </c>
      <c r="Y16" s="55">
        <v>13</v>
      </c>
      <c r="Z16" s="280"/>
      <c r="IK16" s="33"/>
      <c r="IL16" s="33"/>
      <c r="IM16" s="33"/>
      <c r="IN16" s="33"/>
      <c r="IO16" s="33"/>
      <c r="IP16" s="33"/>
    </row>
    <row r="17" spans="1:250" s="32" customFormat="1" ht="20.25" customHeight="1" x14ac:dyDescent="0.2">
      <c r="A17" s="277"/>
      <c r="B17" s="55">
        <v>20</v>
      </c>
      <c r="C17" s="57">
        <v>9</v>
      </c>
      <c r="D17" s="57">
        <v>9</v>
      </c>
      <c r="E17" s="57" t="s">
        <v>108</v>
      </c>
      <c r="F17" s="57" t="s">
        <v>108</v>
      </c>
      <c r="G17" s="74">
        <v>3</v>
      </c>
      <c r="H17" s="74">
        <v>3</v>
      </c>
      <c r="I17" s="74">
        <v>3</v>
      </c>
      <c r="J17" s="74">
        <v>3</v>
      </c>
      <c r="K17" s="74"/>
      <c r="L17" s="74"/>
      <c r="M17" s="74"/>
      <c r="N17" s="66"/>
      <c r="O17" s="81">
        <v>3</v>
      </c>
      <c r="P17" s="74">
        <v>3</v>
      </c>
      <c r="Q17" s="74">
        <v>3</v>
      </c>
      <c r="R17" s="74">
        <v>3</v>
      </c>
      <c r="S17" s="57"/>
      <c r="T17" s="57">
        <v>8</v>
      </c>
      <c r="U17" s="57"/>
      <c r="V17" s="57"/>
      <c r="W17" s="57"/>
      <c r="X17" s="57"/>
      <c r="Y17" s="55">
        <v>20</v>
      </c>
      <c r="Z17" s="280"/>
      <c r="IK17" s="33"/>
      <c r="IL17" s="33"/>
      <c r="IM17" s="33"/>
      <c r="IN17" s="33"/>
      <c r="IO17" s="33"/>
      <c r="IP17" s="33"/>
    </row>
    <row r="18" spans="1:250" s="32" customFormat="1" ht="20.25" customHeight="1" thickBot="1" x14ac:dyDescent="0.25">
      <c r="A18" s="278"/>
      <c r="B18" s="82">
        <v>27</v>
      </c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69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2">
        <v>27</v>
      </c>
      <c r="Z18" s="281"/>
      <c r="IK18" s="33"/>
      <c r="IL18" s="33"/>
      <c r="IM18" s="33"/>
      <c r="IN18" s="33"/>
      <c r="IO18" s="33"/>
      <c r="IP18" s="33"/>
    </row>
    <row r="19" spans="1:250" s="32" customFormat="1" ht="20.25" customHeight="1" x14ac:dyDescent="0.2">
      <c r="A19" s="276" t="s">
        <v>109</v>
      </c>
      <c r="B19" s="77">
        <v>3</v>
      </c>
      <c r="C19" s="84"/>
      <c r="D19" s="84"/>
      <c r="E19" s="84"/>
      <c r="F19" s="84"/>
      <c r="G19" s="85"/>
      <c r="H19" s="85"/>
      <c r="I19" s="85"/>
      <c r="J19" s="85"/>
      <c r="K19" s="85"/>
      <c r="L19" s="85"/>
      <c r="M19" s="85"/>
      <c r="N19" s="86">
        <v>5</v>
      </c>
      <c r="O19" s="84"/>
      <c r="P19" s="84"/>
      <c r="Q19" s="84"/>
      <c r="R19" s="84"/>
      <c r="S19" s="84"/>
      <c r="T19" s="87"/>
      <c r="U19" s="87"/>
      <c r="V19" s="87"/>
      <c r="W19" s="87"/>
      <c r="X19" s="87"/>
      <c r="Y19" s="77">
        <v>3</v>
      </c>
      <c r="Z19" s="279" t="s">
        <v>109</v>
      </c>
      <c r="IK19" s="33"/>
      <c r="IL19" s="33"/>
      <c r="IM19" s="33"/>
      <c r="IN19" s="33"/>
      <c r="IO19" s="33"/>
      <c r="IP19" s="33"/>
    </row>
    <row r="20" spans="1:250" s="32" customFormat="1" ht="20.25" customHeight="1" x14ac:dyDescent="0.2">
      <c r="A20" s="277"/>
      <c r="B20" s="55">
        <v>10</v>
      </c>
      <c r="C20" s="57">
        <v>10</v>
      </c>
      <c r="D20" s="57">
        <v>10</v>
      </c>
      <c r="E20" s="57" t="s">
        <v>108</v>
      </c>
      <c r="F20" s="57" t="s">
        <v>108</v>
      </c>
      <c r="G20" s="74">
        <v>4</v>
      </c>
      <c r="H20" s="74">
        <v>4</v>
      </c>
      <c r="I20" s="74">
        <v>4</v>
      </c>
      <c r="J20" s="74">
        <v>4</v>
      </c>
      <c r="K20" s="74"/>
      <c r="L20" s="74"/>
      <c r="M20" s="74"/>
      <c r="N20" s="66"/>
      <c r="O20" s="73">
        <v>4</v>
      </c>
      <c r="P20" s="73">
        <v>4</v>
      </c>
      <c r="Q20" s="73">
        <v>4</v>
      </c>
      <c r="R20" s="73">
        <v>4</v>
      </c>
      <c r="S20" s="57"/>
      <c r="T20" s="57"/>
      <c r="U20" s="57"/>
      <c r="V20" s="57"/>
      <c r="W20" s="57"/>
      <c r="X20" s="57"/>
      <c r="Y20" s="55">
        <v>10</v>
      </c>
      <c r="Z20" s="280"/>
      <c r="IK20" s="33"/>
      <c r="IL20" s="33"/>
      <c r="IM20" s="33"/>
      <c r="IN20" s="33"/>
      <c r="IO20" s="33"/>
      <c r="IP20" s="33"/>
    </row>
    <row r="21" spans="1:250" s="32" customFormat="1" ht="20.25" customHeight="1" x14ac:dyDescent="0.2">
      <c r="A21" s="277"/>
      <c r="B21" s="55">
        <v>17</v>
      </c>
      <c r="C21" s="57">
        <v>11</v>
      </c>
      <c r="D21" s="57">
        <v>11</v>
      </c>
      <c r="E21" s="57">
        <v>8</v>
      </c>
      <c r="F21" s="57">
        <v>2</v>
      </c>
      <c r="G21" s="47">
        <v>8</v>
      </c>
      <c r="H21" s="47">
        <v>4</v>
      </c>
      <c r="I21" s="47">
        <v>3</v>
      </c>
      <c r="J21" s="47">
        <v>8</v>
      </c>
      <c r="K21" s="47">
        <v>5</v>
      </c>
      <c r="L21" s="47">
        <v>5</v>
      </c>
      <c r="M21" s="47">
        <v>5</v>
      </c>
      <c r="N21" s="66">
        <v>6</v>
      </c>
      <c r="O21" s="47">
        <v>8</v>
      </c>
      <c r="P21" s="47">
        <v>5</v>
      </c>
      <c r="Q21" s="47">
        <v>5</v>
      </c>
      <c r="R21" s="47">
        <v>5</v>
      </c>
      <c r="S21" s="57"/>
      <c r="T21" s="47">
        <v>9</v>
      </c>
      <c r="U21" s="47">
        <v>5</v>
      </c>
      <c r="V21" s="47">
        <v>5</v>
      </c>
      <c r="W21" s="47">
        <v>5</v>
      </c>
      <c r="X21" s="46">
        <v>5</v>
      </c>
      <c r="Y21" s="55">
        <v>17</v>
      </c>
      <c r="Z21" s="280"/>
      <c r="IK21" s="33"/>
      <c r="IL21" s="33"/>
      <c r="IM21" s="33"/>
      <c r="IN21" s="33"/>
      <c r="IO21" s="33"/>
      <c r="IP21" s="33"/>
    </row>
    <row r="22" spans="1:250" s="32" customFormat="1" ht="20.25" customHeight="1" x14ac:dyDescent="0.2">
      <c r="A22" s="277"/>
      <c r="B22" s="55">
        <v>24</v>
      </c>
      <c r="C22" s="57">
        <v>12</v>
      </c>
      <c r="D22" s="57">
        <v>12</v>
      </c>
      <c r="E22" s="57">
        <v>9</v>
      </c>
      <c r="F22" s="57">
        <v>3</v>
      </c>
      <c r="G22" s="57">
        <v>9</v>
      </c>
      <c r="H22" s="57">
        <v>5</v>
      </c>
      <c r="I22" s="57">
        <v>4</v>
      </c>
      <c r="J22" s="57">
        <v>9</v>
      </c>
      <c r="K22" s="57">
        <v>6</v>
      </c>
      <c r="L22" s="57">
        <v>6</v>
      </c>
      <c r="M22" s="57">
        <v>6</v>
      </c>
      <c r="N22" s="66"/>
      <c r="O22" s="57">
        <v>9</v>
      </c>
      <c r="P22" s="57">
        <v>6</v>
      </c>
      <c r="Q22" s="57">
        <v>6</v>
      </c>
      <c r="R22" s="57">
        <v>6</v>
      </c>
      <c r="S22" s="57"/>
      <c r="T22" s="57">
        <v>10</v>
      </c>
      <c r="U22" s="57"/>
      <c r="V22" s="57">
        <v>6</v>
      </c>
      <c r="W22" s="57"/>
      <c r="X22" s="57"/>
      <c r="Y22" s="55">
        <v>24</v>
      </c>
      <c r="Z22" s="280"/>
      <c r="IK22" s="33"/>
      <c r="IL22" s="33"/>
      <c r="IM22" s="33"/>
      <c r="IN22" s="33"/>
      <c r="IO22" s="33"/>
      <c r="IP22" s="33"/>
    </row>
    <row r="23" spans="1:250" s="32" customFormat="1" ht="20.25" customHeight="1" thickBot="1" x14ac:dyDescent="0.25">
      <c r="A23" s="278"/>
      <c r="B23" s="67">
        <v>31</v>
      </c>
      <c r="C23" s="68"/>
      <c r="D23" s="68"/>
      <c r="E23" s="68"/>
      <c r="F23" s="68"/>
      <c r="G23" s="88">
        <v>5</v>
      </c>
      <c r="H23" s="88">
        <v>5</v>
      </c>
      <c r="I23" s="88">
        <v>5</v>
      </c>
      <c r="J23" s="88">
        <v>5</v>
      </c>
      <c r="K23" s="88"/>
      <c r="L23" s="88"/>
      <c r="M23" s="88"/>
      <c r="N23" s="69"/>
      <c r="O23" s="88">
        <v>5</v>
      </c>
      <c r="P23" s="88">
        <v>5</v>
      </c>
      <c r="Q23" s="88">
        <v>5</v>
      </c>
      <c r="R23" s="88">
        <v>5</v>
      </c>
      <c r="S23" s="68"/>
      <c r="T23" s="68">
        <v>11</v>
      </c>
      <c r="U23" s="68">
        <v>6</v>
      </c>
      <c r="V23" s="68">
        <v>7</v>
      </c>
      <c r="W23" s="68">
        <v>6</v>
      </c>
      <c r="X23" s="68">
        <v>6</v>
      </c>
      <c r="Y23" s="67">
        <v>31</v>
      </c>
      <c r="Z23" s="281"/>
      <c r="IK23" s="33"/>
      <c r="IL23" s="33"/>
      <c r="IM23" s="33"/>
      <c r="IN23" s="33"/>
      <c r="IO23" s="33"/>
      <c r="IP23" s="33"/>
    </row>
    <row r="24" spans="1:250" s="32" customFormat="1" ht="20.25" customHeight="1" x14ac:dyDescent="0.2">
      <c r="A24" s="282" t="s">
        <v>110</v>
      </c>
      <c r="B24" s="71">
        <v>7</v>
      </c>
      <c r="C24" s="72">
        <v>13</v>
      </c>
      <c r="D24" s="72">
        <v>13</v>
      </c>
      <c r="E24" s="72">
        <v>10</v>
      </c>
      <c r="F24" s="89">
        <v>4</v>
      </c>
      <c r="G24" s="45">
        <v>10</v>
      </c>
      <c r="H24" s="45">
        <v>6</v>
      </c>
      <c r="I24" s="45">
        <v>5</v>
      </c>
      <c r="J24" s="44">
        <v>10</v>
      </c>
      <c r="K24" s="43">
        <v>7</v>
      </c>
      <c r="L24" s="43">
        <v>7</v>
      </c>
      <c r="M24" s="43"/>
      <c r="N24" s="42">
        <v>7</v>
      </c>
      <c r="O24" s="41">
        <v>10</v>
      </c>
      <c r="P24" s="41">
        <v>7</v>
      </c>
      <c r="Q24" s="41">
        <v>7</v>
      </c>
      <c r="R24" s="41">
        <v>7</v>
      </c>
      <c r="S24" s="72"/>
      <c r="T24" s="72"/>
      <c r="U24" s="72"/>
      <c r="V24" s="72"/>
      <c r="W24" s="72"/>
      <c r="X24" s="72"/>
      <c r="Y24" s="71">
        <v>7</v>
      </c>
      <c r="Z24" s="284" t="s">
        <v>110</v>
      </c>
      <c r="IK24" s="33"/>
      <c r="IL24" s="33"/>
      <c r="IM24" s="33"/>
      <c r="IN24" s="33"/>
      <c r="IO24" s="33"/>
      <c r="IP24" s="33"/>
    </row>
    <row r="25" spans="1:250" s="32" customFormat="1" ht="20.25" customHeight="1" x14ac:dyDescent="0.2">
      <c r="A25" s="277"/>
      <c r="B25" s="55">
        <v>14</v>
      </c>
      <c r="C25" s="57">
        <v>14</v>
      </c>
      <c r="D25" s="57">
        <v>14</v>
      </c>
      <c r="E25" s="57">
        <v>11</v>
      </c>
      <c r="F25" s="57">
        <v>5</v>
      </c>
      <c r="G25" s="31">
        <v>11</v>
      </c>
      <c r="H25" s="31">
        <v>7</v>
      </c>
      <c r="I25" s="31">
        <v>6</v>
      </c>
      <c r="J25" s="31">
        <v>11</v>
      </c>
      <c r="K25" s="31">
        <v>8</v>
      </c>
      <c r="L25" s="31">
        <v>8</v>
      </c>
      <c r="M25" s="31">
        <v>7</v>
      </c>
      <c r="N25" s="40"/>
      <c r="O25" s="31">
        <v>11</v>
      </c>
      <c r="P25" s="31"/>
      <c r="Q25" s="31">
        <v>8</v>
      </c>
      <c r="R25" s="31"/>
      <c r="S25" s="31"/>
      <c r="T25" s="31">
        <v>12</v>
      </c>
      <c r="U25" s="31">
        <v>7</v>
      </c>
      <c r="V25" s="31">
        <v>8</v>
      </c>
      <c r="W25" s="31">
        <v>7</v>
      </c>
      <c r="X25" s="34" t="s">
        <v>162</v>
      </c>
      <c r="Y25" s="55">
        <v>14</v>
      </c>
      <c r="Z25" s="280"/>
      <c r="IK25" s="33"/>
      <c r="IL25" s="33"/>
      <c r="IM25" s="33"/>
      <c r="IN25" s="33"/>
      <c r="IO25" s="33"/>
      <c r="IP25" s="33"/>
    </row>
    <row r="26" spans="1:250" s="32" customFormat="1" ht="20.25" customHeight="1" x14ac:dyDescent="0.2">
      <c r="A26" s="277"/>
      <c r="B26" s="55">
        <v>21</v>
      </c>
      <c r="C26" s="57">
        <v>15</v>
      </c>
      <c r="D26" s="57">
        <v>15</v>
      </c>
      <c r="E26" s="57">
        <v>12</v>
      </c>
      <c r="F26" s="57">
        <v>6</v>
      </c>
      <c r="G26" s="31">
        <v>12</v>
      </c>
      <c r="H26" s="31">
        <v>8</v>
      </c>
      <c r="I26" s="31">
        <v>7</v>
      </c>
      <c r="J26" s="31">
        <v>12</v>
      </c>
      <c r="K26" s="31"/>
      <c r="L26" s="31"/>
      <c r="M26" s="31"/>
      <c r="N26" s="90">
        <v>8</v>
      </c>
      <c r="O26" s="31">
        <v>12</v>
      </c>
      <c r="P26" s="31">
        <v>8</v>
      </c>
      <c r="Q26" s="31">
        <v>9</v>
      </c>
      <c r="R26" s="31">
        <v>8</v>
      </c>
      <c r="S26" s="31"/>
      <c r="T26" s="31">
        <v>13</v>
      </c>
      <c r="U26" s="31">
        <v>8</v>
      </c>
      <c r="V26" s="31">
        <v>9</v>
      </c>
      <c r="W26" s="31">
        <v>8</v>
      </c>
      <c r="X26" s="34" t="s">
        <v>100</v>
      </c>
      <c r="Y26" s="55">
        <v>21</v>
      </c>
      <c r="Z26" s="280"/>
      <c r="IK26" s="33"/>
      <c r="IL26" s="33"/>
      <c r="IM26" s="33"/>
      <c r="IN26" s="33"/>
      <c r="IO26" s="33"/>
      <c r="IP26" s="33"/>
    </row>
    <row r="27" spans="1:250" s="32" customFormat="1" ht="20.25" customHeight="1" thickBot="1" x14ac:dyDescent="0.25">
      <c r="A27" s="278"/>
      <c r="B27" s="67">
        <v>28</v>
      </c>
      <c r="C27" s="68"/>
      <c r="D27" s="68"/>
      <c r="E27" s="68"/>
      <c r="F27" s="68"/>
      <c r="G27" s="68">
        <v>13</v>
      </c>
      <c r="H27" s="68"/>
      <c r="I27" s="68"/>
      <c r="J27" s="68">
        <v>13</v>
      </c>
      <c r="K27" s="68">
        <v>9</v>
      </c>
      <c r="L27" s="68">
        <v>9</v>
      </c>
      <c r="M27" s="91" t="s">
        <v>112</v>
      </c>
      <c r="N27" s="69">
        <v>8</v>
      </c>
      <c r="O27" s="68"/>
      <c r="P27" s="68"/>
      <c r="Q27" s="68"/>
      <c r="R27" s="68"/>
      <c r="S27" s="68"/>
      <c r="T27" s="68">
        <v>14</v>
      </c>
      <c r="U27" s="68"/>
      <c r="V27" s="68"/>
      <c r="W27" s="68"/>
      <c r="X27" s="68">
        <v>7</v>
      </c>
      <c r="Y27" s="67">
        <v>28</v>
      </c>
      <c r="Z27" s="281"/>
      <c r="IK27" s="33"/>
      <c r="IL27" s="33"/>
      <c r="IM27" s="33"/>
      <c r="IN27" s="33"/>
      <c r="IO27" s="33"/>
      <c r="IP27" s="33"/>
    </row>
    <row r="28" spans="1:250" s="32" customFormat="1" ht="20.25" customHeight="1" x14ac:dyDescent="0.2">
      <c r="A28" s="282" t="s">
        <v>111</v>
      </c>
      <c r="B28" s="71">
        <v>7</v>
      </c>
      <c r="C28" s="72">
        <v>16</v>
      </c>
      <c r="D28" s="72">
        <v>16</v>
      </c>
      <c r="E28" s="72">
        <v>13</v>
      </c>
      <c r="F28" s="89">
        <v>7</v>
      </c>
      <c r="G28" s="72">
        <v>14</v>
      </c>
      <c r="H28" s="92"/>
      <c r="I28" s="72">
        <v>8</v>
      </c>
      <c r="J28" s="72">
        <v>14</v>
      </c>
      <c r="K28" s="72">
        <v>10</v>
      </c>
      <c r="L28" s="72">
        <v>10</v>
      </c>
      <c r="M28" s="72"/>
      <c r="N28" s="39"/>
      <c r="O28" s="38">
        <v>13</v>
      </c>
      <c r="P28" s="38">
        <v>9</v>
      </c>
      <c r="Q28" s="38">
        <v>10</v>
      </c>
      <c r="R28" s="38">
        <v>9</v>
      </c>
      <c r="S28" s="38"/>
      <c r="T28" s="38">
        <v>15</v>
      </c>
      <c r="U28" s="38">
        <v>9</v>
      </c>
      <c r="V28" s="38">
        <v>10</v>
      </c>
      <c r="W28" s="38">
        <v>9</v>
      </c>
      <c r="X28" s="38"/>
      <c r="Y28" s="71">
        <v>7</v>
      </c>
      <c r="Z28" s="284" t="s">
        <v>111</v>
      </c>
      <c r="IK28" s="33"/>
      <c r="IL28" s="33"/>
      <c r="IM28" s="33"/>
      <c r="IN28" s="33"/>
      <c r="IO28" s="33"/>
      <c r="IP28" s="33"/>
    </row>
    <row r="29" spans="1:250" s="32" customFormat="1" ht="20.25" customHeight="1" x14ac:dyDescent="0.2">
      <c r="A29" s="277"/>
      <c r="B29" s="55">
        <v>14</v>
      </c>
      <c r="C29" s="57">
        <v>17</v>
      </c>
      <c r="D29" s="57">
        <v>17</v>
      </c>
      <c r="E29" s="57">
        <v>14</v>
      </c>
      <c r="F29" s="57">
        <v>8</v>
      </c>
      <c r="G29" s="57">
        <v>15</v>
      </c>
      <c r="H29" s="57">
        <v>9</v>
      </c>
      <c r="I29" s="57">
        <v>9</v>
      </c>
      <c r="J29" s="57"/>
      <c r="K29" s="57"/>
      <c r="L29" s="57"/>
      <c r="M29" s="93" t="s">
        <v>112</v>
      </c>
      <c r="N29" s="66">
        <v>9</v>
      </c>
      <c r="O29" s="57">
        <v>14</v>
      </c>
      <c r="P29" s="57">
        <v>10</v>
      </c>
      <c r="Q29" s="57">
        <v>11</v>
      </c>
      <c r="R29" s="57">
        <v>10</v>
      </c>
      <c r="S29" s="57"/>
      <c r="T29" s="57">
        <v>16</v>
      </c>
      <c r="U29" s="57">
        <v>10</v>
      </c>
      <c r="V29" s="57">
        <v>11</v>
      </c>
      <c r="W29" s="57">
        <v>10</v>
      </c>
      <c r="X29" s="94" t="s">
        <v>161</v>
      </c>
      <c r="Y29" s="55">
        <v>14</v>
      </c>
      <c r="Z29" s="280"/>
      <c r="IK29" s="33"/>
      <c r="IL29" s="33"/>
      <c r="IM29" s="33"/>
      <c r="IN29" s="33"/>
      <c r="IO29" s="33"/>
      <c r="IP29" s="33"/>
    </row>
    <row r="30" spans="1:250" s="32" customFormat="1" ht="20.25" customHeight="1" x14ac:dyDescent="0.2">
      <c r="A30" s="277"/>
      <c r="B30" s="55">
        <v>21</v>
      </c>
      <c r="C30" s="31">
        <v>18</v>
      </c>
      <c r="D30" s="31">
        <v>18</v>
      </c>
      <c r="E30" s="31" t="s">
        <v>108</v>
      </c>
      <c r="F30" s="31" t="s">
        <v>108</v>
      </c>
      <c r="G30" s="95">
        <v>16</v>
      </c>
      <c r="H30" s="57">
        <v>10</v>
      </c>
      <c r="I30" s="57">
        <v>10</v>
      </c>
      <c r="J30" s="96" t="s">
        <v>112</v>
      </c>
      <c r="K30" s="96"/>
      <c r="L30" s="96"/>
      <c r="M30" s="97"/>
      <c r="N30" s="66"/>
      <c r="O30" s="57"/>
      <c r="P30" s="57"/>
      <c r="Q30" s="57">
        <v>12</v>
      </c>
      <c r="R30" s="57"/>
      <c r="S30" s="57"/>
      <c r="T30" s="57">
        <v>17</v>
      </c>
      <c r="U30" s="57"/>
      <c r="V30" s="57">
        <v>12</v>
      </c>
      <c r="W30" s="57"/>
      <c r="X30" s="57"/>
      <c r="Y30" s="55">
        <v>21</v>
      </c>
      <c r="Z30" s="280"/>
      <c r="IK30" s="33"/>
      <c r="IL30" s="33"/>
      <c r="IM30" s="33"/>
      <c r="IN30" s="33"/>
      <c r="IO30" s="33"/>
      <c r="IP30" s="33"/>
    </row>
    <row r="31" spans="1:250" s="32" customFormat="1" ht="20.25" customHeight="1" thickBot="1" x14ac:dyDescent="0.25">
      <c r="A31" s="283"/>
      <c r="B31" s="98">
        <v>28</v>
      </c>
      <c r="C31" s="99"/>
      <c r="D31" s="99"/>
      <c r="E31" s="99"/>
      <c r="F31" s="99"/>
      <c r="G31" s="100"/>
      <c r="H31" s="99"/>
      <c r="I31" s="99"/>
      <c r="J31" s="101"/>
      <c r="K31" s="101"/>
      <c r="L31" s="101"/>
      <c r="M31" s="101"/>
      <c r="N31" s="102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8">
        <v>28</v>
      </c>
      <c r="Z31" s="285"/>
      <c r="IK31" s="33"/>
      <c r="IL31" s="33"/>
      <c r="IM31" s="33"/>
      <c r="IN31" s="33"/>
      <c r="IO31" s="33"/>
      <c r="IP31" s="33"/>
    </row>
    <row r="32" spans="1:250" s="32" customFormat="1" ht="20.25" customHeight="1" x14ac:dyDescent="0.2">
      <c r="A32" s="276" t="s">
        <v>113</v>
      </c>
      <c r="B32" s="60">
        <v>4</v>
      </c>
      <c r="C32" s="61"/>
      <c r="D32" s="61"/>
      <c r="E32" s="61"/>
      <c r="F32" s="61"/>
      <c r="G32" s="103">
        <v>17</v>
      </c>
      <c r="H32" s="61"/>
      <c r="I32" s="61"/>
      <c r="J32" s="104" t="s">
        <v>114</v>
      </c>
      <c r="K32" s="104" t="s">
        <v>114</v>
      </c>
      <c r="L32" s="104" t="s">
        <v>114</v>
      </c>
      <c r="M32" s="104" t="s">
        <v>114</v>
      </c>
      <c r="N32" s="79"/>
      <c r="O32" s="104" t="s">
        <v>114</v>
      </c>
      <c r="P32" s="104" t="s">
        <v>114</v>
      </c>
      <c r="Q32" s="61">
        <v>13</v>
      </c>
      <c r="R32" s="104" t="s">
        <v>114</v>
      </c>
      <c r="S32" s="61"/>
      <c r="T32" s="104" t="s">
        <v>114</v>
      </c>
      <c r="U32" s="104" t="s">
        <v>114</v>
      </c>
      <c r="V32" s="61">
        <v>13</v>
      </c>
      <c r="W32" s="104" t="s">
        <v>114</v>
      </c>
      <c r="X32" s="105">
        <v>8</v>
      </c>
      <c r="Y32" s="60">
        <v>4</v>
      </c>
      <c r="Z32" s="279" t="s">
        <v>113</v>
      </c>
      <c r="IK32" s="33"/>
      <c r="IL32" s="33"/>
      <c r="IM32" s="33"/>
      <c r="IN32" s="33"/>
      <c r="IO32" s="33"/>
      <c r="IP32" s="33"/>
    </row>
    <row r="33" spans="1:250" s="32" customFormat="1" ht="20.25" customHeight="1" x14ac:dyDescent="0.2">
      <c r="A33" s="277"/>
      <c r="B33" s="55">
        <v>11</v>
      </c>
      <c r="C33" s="56" t="s">
        <v>114</v>
      </c>
      <c r="D33" s="56" t="s">
        <v>114</v>
      </c>
      <c r="E33" s="56" t="s">
        <v>114</v>
      </c>
      <c r="F33" s="57">
        <v>9</v>
      </c>
      <c r="G33" s="106">
        <v>18</v>
      </c>
      <c r="H33" s="56" t="s">
        <v>114</v>
      </c>
      <c r="I33" s="56" t="s">
        <v>114</v>
      </c>
      <c r="J33" s="93" t="s">
        <v>100</v>
      </c>
      <c r="K33" s="93" t="s">
        <v>100</v>
      </c>
      <c r="L33" s="93" t="s">
        <v>100</v>
      </c>
      <c r="M33" s="93" t="s">
        <v>100</v>
      </c>
      <c r="N33" s="66">
        <v>10</v>
      </c>
      <c r="O33" s="93" t="s">
        <v>100</v>
      </c>
      <c r="P33" s="93" t="s">
        <v>100</v>
      </c>
      <c r="Q33" s="57">
        <v>14</v>
      </c>
      <c r="R33" s="93" t="s">
        <v>100</v>
      </c>
      <c r="S33" s="81" t="s">
        <v>116</v>
      </c>
      <c r="T33" s="93" t="s">
        <v>100</v>
      </c>
      <c r="U33" s="93" t="s">
        <v>100</v>
      </c>
      <c r="V33" s="57">
        <v>14</v>
      </c>
      <c r="W33" s="93" t="s">
        <v>100</v>
      </c>
      <c r="X33" s="56" t="s">
        <v>100</v>
      </c>
      <c r="Y33" s="55">
        <v>11</v>
      </c>
      <c r="Z33" s="280"/>
      <c r="IK33" s="33"/>
      <c r="IL33" s="33"/>
      <c r="IM33" s="33"/>
      <c r="IN33" s="33"/>
      <c r="IO33" s="33"/>
      <c r="IP33" s="33"/>
    </row>
    <row r="34" spans="1:250" s="32" customFormat="1" ht="20.25" customHeight="1" thickBot="1" x14ac:dyDescent="0.25">
      <c r="A34" s="277"/>
      <c r="B34" s="55">
        <v>18</v>
      </c>
      <c r="C34" s="93" t="s">
        <v>100</v>
      </c>
      <c r="D34" s="93" t="s">
        <v>100</v>
      </c>
      <c r="E34" s="93" t="s">
        <v>100</v>
      </c>
      <c r="F34" s="93">
        <v>10</v>
      </c>
      <c r="G34" s="93">
        <v>19</v>
      </c>
      <c r="H34" s="93" t="s">
        <v>100</v>
      </c>
      <c r="I34" s="93" t="s">
        <v>100</v>
      </c>
      <c r="J34" s="96" t="s">
        <v>114</v>
      </c>
      <c r="K34" s="107" t="s">
        <v>108</v>
      </c>
      <c r="L34" s="107" t="s">
        <v>108</v>
      </c>
      <c r="M34" s="107" t="s">
        <v>108</v>
      </c>
      <c r="N34" s="56"/>
      <c r="P34" s="56" t="s">
        <v>108</v>
      </c>
      <c r="Q34" s="56" t="s">
        <v>108</v>
      </c>
      <c r="R34" s="56" t="s">
        <v>108</v>
      </c>
      <c r="S34" s="72"/>
      <c r="T34" s="56" t="s">
        <v>108</v>
      </c>
      <c r="U34" s="56"/>
      <c r="V34" s="56"/>
      <c r="W34" s="56"/>
      <c r="X34" s="57"/>
      <c r="Y34" s="55">
        <v>18</v>
      </c>
      <c r="Z34" s="280"/>
      <c r="IK34" s="33"/>
      <c r="IL34" s="33"/>
      <c r="IM34" s="33"/>
      <c r="IN34" s="33"/>
      <c r="IO34" s="33"/>
      <c r="IP34" s="33"/>
    </row>
    <row r="35" spans="1:250" s="32" customFormat="1" ht="20.25" customHeight="1" thickBot="1" x14ac:dyDescent="0.25">
      <c r="A35" s="278"/>
      <c r="B35" s="67">
        <v>25</v>
      </c>
      <c r="C35" s="108" t="s">
        <v>108</v>
      </c>
      <c r="D35" s="108" t="s">
        <v>108</v>
      </c>
      <c r="E35" s="108" t="s">
        <v>108</v>
      </c>
      <c r="F35" s="108" t="s">
        <v>108</v>
      </c>
      <c r="G35" s="108" t="s">
        <v>108</v>
      </c>
      <c r="H35" s="108" t="s">
        <v>108</v>
      </c>
      <c r="I35" s="108" t="s">
        <v>108</v>
      </c>
      <c r="J35" s="109" t="s">
        <v>114</v>
      </c>
      <c r="K35" s="107" t="s">
        <v>108</v>
      </c>
      <c r="L35" s="107" t="s">
        <v>108</v>
      </c>
      <c r="M35" s="107" t="s">
        <v>108</v>
      </c>
      <c r="N35" s="107"/>
      <c r="O35" s="37" t="s">
        <v>112</v>
      </c>
      <c r="P35" s="107" t="s">
        <v>108</v>
      </c>
      <c r="Q35" s="107" t="s">
        <v>108</v>
      </c>
      <c r="R35" s="107" t="s">
        <v>108</v>
      </c>
      <c r="S35" s="107"/>
      <c r="T35" s="110" t="s">
        <v>116</v>
      </c>
      <c r="U35" s="110"/>
      <c r="V35" s="110"/>
      <c r="W35" s="110"/>
      <c r="X35" s="111"/>
      <c r="Y35" s="67">
        <v>25</v>
      </c>
      <c r="Z35" s="281"/>
      <c r="IJ35" s="33"/>
      <c r="IK35" s="33"/>
      <c r="IL35" s="33"/>
      <c r="IM35" s="33"/>
      <c r="IN35" s="33"/>
      <c r="IO35" s="33"/>
    </row>
    <row r="36" spans="1:250" s="32" customFormat="1" ht="20.25" customHeight="1" x14ac:dyDescent="0.2">
      <c r="A36" s="282" t="s">
        <v>160</v>
      </c>
      <c r="B36" s="71">
        <v>2</v>
      </c>
      <c r="C36" s="92" t="s">
        <v>108</v>
      </c>
      <c r="D36" s="92" t="s">
        <v>108</v>
      </c>
      <c r="E36" s="92" t="s">
        <v>108</v>
      </c>
      <c r="F36" s="92" t="s">
        <v>108</v>
      </c>
      <c r="G36" s="92" t="s">
        <v>108</v>
      </c>
      <c r="H36" s="92" t="s">
        <v>108</v>
      </c>
      <c r="I36" s="92" t="s">
        <v>108</v>
      </c>
      <c r="J36" s="112" t="s">
        <v>115</v>
      </c>
      <c r="K36" s="92" t="s">
        <v>108</v>
      </c>
      <c r="L36" s="92" t="s">
        <v>108</v>
      </c>
      <c r="M36" s="92" t="s">
        <v>108</v>
      </c>
      <c r="N36" s="92"/>
      <c r="O36" s="36" t="s">
        <v>114</v>
      </c>
      <c r="P36" s="92" t="s">
        <v>108</v>
      </c>
      <c r="Q36" s="92" t="s">
        <v>108</v>
      </c>
      <c r="R36" s="92" t="s">
        <v>108</v>
      </c>
      <c r="S36" s="113"/>
      <c r="T36" s="114" t="s">
        <v>108</v>
      </c>
      <c r="U36" s="114"/>
      <c r="V36" s="114"/>
      <c r="W36" s="114"/>
      <c r="X36" s="92"/>
      <c r="Y36" s="71">
        <v>2</v>
      </c>
      <c r="Z36" s="284" t="s">
        <v>160</v>
      </c>
      <c r="IJ36" s="33"/>
      <c r="IK36" s="33"/>
      <c r="IL36" s="33"/>
      <c r="IM36" s="33"/>
      <c r="IN36" s="33"/>
      <c r="IO36" s="33"/>
    </row>
    <row r="37" spans="1:250" s="32" customFormat="1" ht="20.25" customHeight="1" x14ac:dyDescent="0.2">
      <c r="A37" s="277"/>
      <c r="B37" s="55">
        <v>9</v>
      </c>
      <c r="C37" s="56" t="s">
        <v>108</v>
      </c>
      <c r="D37" s="56" t="s">
        <v>108</v>
      </c>
      <c r="E37" s="56" t="s">
        <v>108</v>
      </c>
      <c r="F37" s="56" t="s">
        <v>108</v>
      </c>
      <c r="G37" s="56" t="s">
        <v>108</v>
      </c>
      <c r="H37" s="56" t="s">
        <v>108</v>
      </c>
      <c r="I37" s="56" t="s">
        <v>108</v>
      </c>
      <c r="J37" s="56" t="s">
        <v>108</v>
      </c>
      <c r="K37" s="56" t="s">
        <v>108</v>
      </c>
      <c r="L37" s="56" t="s">
        <v>108</v>
      </c>
      <c r="M37" s="56" t="s">
        <v>108</v>
      </c>
      <c r="N37" s="35"/>
      <c r="O37" s="96" t="s">
        <v>115</v>
      </c>
      <c r="P37" s="35" t="s">
        <v>108</v>
      </c>
      <c r="Q37" s="35" t="s">
        <v>108</v>
      </c>
      <c r="R37" s="35" t="s">
        <v>108</v>
      </c>
      <c r="S37" s="31"/>
      <c r="T37" s="35" t="s">
        <v>108</v>
      </c>
      <c r="U37" s="35"/>
      <c r="V37" s="35"/>
      <c r="W37" s="35"/>
      <c r="X37" s="34" t="s">
        <v>127</v>
      </c>
      <c r="Y37" s="55">
        <v>9</v>
      </c>
      <c r="Z37" s="280"/>
      <c r="IJ37" s="33"/>
      <c r="IK37" s="33"/>
      <c r="IL37" s="33"/>
      <c r="IM37" s="33"/>
      <c r="IN37" s="33"/>
      <c r="IO37" s="33"/>
    </row>
    <row r="38" spans="1:250" s="32" customFormat="1" ht="20.25" customHeight="1" x14ac:dyDescent="0.2">
      <c r="A38" s="277"/>
      <c r="B38" s="55">
        <v>16</v>
      </c>
      <c r="C38" s="56" t="s">
        <v>108</v>
      </c>
      <c r="D38" s="56" t="s">
        <v>108</v>
      </c>
      <c r="E38" s="56" t="s">
        <v>108</v>
      </c>
      <c r="F38" s="56" t="s">
        <v>108</v>
      </c>
      <c r="G38" s="56" t="s">
        <v>108</v>
      </c>
      <c r="H38" s="56" t="s">
        <v>108</v>
      </c>
      <c r="I38" s="56" t="s">
        <v>108</v>
      </c>
      <c r="J38" s="56" t="s">
        <v>108</v>
      </c>
      <c r="K38" s="56" t="s">
        <v>108</v>
      </c>
      <c r="L38" s="56" t="s">
        <v>108</v>
      </c>
      <c r="M38" s="56" t="s">
        <v>108</v>
      </c>
      <c r="N38" s="56"/>
      <c r="O38" s="56"/>
      <c r="P38" s="56" t="s">
        <v>108</v>
      </c>
      <c r="Q38" s="56" t="s">
        <v>108</v>
      </c>
      <c r="R38" s="56" t="s">
        <v>108</v>
      </c>
      <c r="S38" s="56"/>
      <c r="T38" s="96" t="s">
        <v>115</v>
      </c>
      <c r="U38" s="96"/>
      <c r="V38" s="96"/>
      <c r="W38" s="96"/>
      <c r="X38" s="115"/>
      <c r="Y38" s="55">
        <v>16</v>
      </c>
      <c r="Z38" s="280"/>
      <c r="IJ38" s="33"/>
      <c r="IK38" s="33"/>
      <c r="IL38" s="33"/>
      <c r="IM38" s="33"/>
      <c r="IN38" s="33"/>
      <c r="IO38" s="33"/>
    </row>
    <row r="39" spans="1:250" s="32" customFormat="1" ht="20.25" customHeight="1" x14ac:dyDescent="0.2">
      <c r="A39" s="277"/>
      <c r="B39" s="55">
        <v>23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 t="s">
        <v>108</v>
      </c>
      <c r="U39" s="56"/>
      <c r="V39" s="56"/>
      <c r="W39" s="56"/>
      <c r="X39" s="56"/>
      <c r="Y39" s="55">
        <v>23</v>
      </c>
      <c r="Z39" s="280"/>
      <c r="IJ39" s="33"/>
      <c r="IK39" s="33"/>
      <c r="IL39" s="33"/>
      <c r="IM39" s="33"/>
      <c r="IN39" s="33"/>
      <c r="IO39" s="33"/>
    </row>
    <row r="40" spans="1:250" s="32" customFormat="1" ht="20.25" customHeight="1" thickBot="1" x14ac:dyDescent="0.25">
      <c r="A40" s="283"/>
      <c r="B40" s="58">
        <v>30</v>
      </c>
      <c r="C40" s="116" t="s">
        <v>158</v>
      </c>
      <c r="D40" s="116" t="s">
        <v>158</v>
      </c>
      <c r="E40" s="116" t="s">
        <v>158</v>
      </c>
      <c r="F40" s="116" t="s">
        <v>158</v>
      </c>
      <c r="G40" s="116" t="s">
        <v>158</v>
      </c>
      <c r="H40" s="116" t="s">
        <v>158</v>
      </c>
      <c r="I40" s="116" t="s">
        <v>158</v>
      </c>
      <c r="J40" s="116" t="s">
        <v>158</v>
      </c>
      <c r="K40" s="116"/>
      <c r="L40" s="116"/>
      <c r="M40" s="116" t="s">
        <v>158</v>
      </c>
      <c r="N40" s="116"/>
      <c r="O40" s="116" t="s">
        <v>158</v>
      </c>
      <c r="P40" s="116" t="s">
        <v>158</v>
      </c>
      <c r="Q40" s="116" t="s">
        <v>158</v>
      </c>
      <c r="R40" s="116" t="s">
        <v>158</v>
      </c>
      <c r="S40" s="116"/>
      <c r="T40" s="116" t="s">
        <v>108</v>
      </c>
      <c r="U40" s="116"/>
      <c r="V40" s="116"/>
      <c r="W40" s="116"/>
      <c r="X40" s="117" t="s">
        <v>159</v>
      </c>
      <c r="Y40" s="58">
        <v>30</v>
      </c>
      <c r="Z40" s="285"/>
      <c r="IJ40" s="33"/>
      <c r="IK40" s="33"/>
      <c r="IL40" s="33"/>
      <c r="IM40" s="33"/>
      <c r="IN40" s="33"/>
      <c r="IO40" s="33"/>
    </row>
    <row r="41" spans="1:250" s="32" customFormat="1" ht="20.25" customHeight="1" x14ac:dyDescent="0.2">
      <c r="A41" s="276" t="s">
        <v>156</v>
      </c>
      <c r="B41" s="60">
        <v>6</v>
      </c>
      <c r="C41" s="105" t="s">
        <v>158</v>
      </c>
      <c r="D41" s="105" t="s">
        <v>158</v>
      </c>
      <c r="E41" s="105" t="s">
        <v>158</v>
      </c>
      <c r="F41" s="105" t="s">
        <v>158</v>
      </c>
      <c r="G41" s="105" t="s">
        <v>158</v>
      </c>
      <c r="H41" s="105" t="s">
        <v>158</v>
      </c>
      <c r="I41" s="105" t="s">
        <v>158</v>
      </c>
      <c r="J41" s="105" t="s">
        <v>158</v>
      </c>
      <c r="K41" s="105"/>
      <c r="L41" s="105"/>
      <c r="M41" s="105" t="s">
        <v>158</v>
      </c>
      <c r="N41" s="105"/>
      <c r="O41" s="105" t="s">
        <v>158</v>
      </c>
      <c r="P41" s="105" t="s">
        <v>158</v>
      </c>
      <c r="Q41" s="105" t="s">
        <v>158</v>
      </c>
      <c r="R41" s="105" t="s">
        <v>158</v>
      </c>
      <c r="S41" s="105"/>
      <c r="T41" s="105"/>
      <c r="U41" s="105"/>
      <c r="V41" s="105"/>
      <c r="W41" s="105"/>
      <c r="X41" s="118" t="s">
        <v>157</v>
      </c>
      <c r="Y41" s="60">
        <v>6</v>
      </c>
      <c r="Z41" s="279" t="s">
        <v>156</v>
      </c>
      <c r="IJ41" s="33"/>
      <c r="IK41" s="33"/>
      <c r="IL41" s="33"/>
      <c r="IM41" s="33"/>
      <c r="IN41" s="33"/>
      <c r="IO41" s="33"/>
    </row>
    <row r="42" spans="1:250" s="32" customFormat="1" ht="20.25" customHeight="1" x14ac:dyDescent="0.2">
      <c r="A42" s="277"/>
      <c r="B42" s="55">
        <v>13</v>
      </c>
      <c r="C42" s="56"/>
      <c r="D42" s="56"/>
      <c r="E42" s="56"/>
      <c r="F42" s="56"/>
      <c r="G42" s="56"/>
      <c r="H42" s="56"/>
      <c r="I42" s="56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56"/>
      <c r="U42" s="56"/>
      <c r="V42" s="56"/>
      <c r="W42" s="56"/>
      <c r="X42" s="56"/>
      <c r="Y42" s="55">
        <v>13</v>
      </c>
      <c r="Z42" s="280"/>
      <c r="IJ42" s="33"/>
      <c r="IK42" s="33"/>
      <c r="IL42" s="33"/>
      <c r="IM42" s="33"/>
      <c r="IN42" s="33"/>
      <c r="IO42" s="33"/>
    </row>
    <row r="43" spans="1:250" s="32" customFormat="1" ht="20.25" customHeight="1" thickBot="1" x14ac:dyDescent="0.25">
      <c r="A43" s="277"/>
      <c r="B43" s="55">
        <v>20</v>
      </c>
      <c r="C43" s="56"/>
      <c r="D43" s="56"/>
      <c r="E43" s="56"/>
      <c r="F43" s="56"/>
      <c r="G43" s="56"/>
      <c r="H43" s="56"/>
      <c r="I43" s="56"/>
      <c r="J43" s="88" t="s">
        <v>155</v>
      </c>
      <c r="K43" s="88"/>
      <c r="L43" s="88"/>
      <c r="M43" s="88" t="s">
        <v>155</v>
      </c>
      <c r="N43" s="56"/>
      <c r="O43" s="88" t="s">
        <v>155</v>
      </c>
      <c r="P43" s="88" t="s">
        <v>155</v>
      </c>
      <c r="Q43" s="88" t="s">
        <v>155</v>
      </c>
      <c r="R43" s="88" t="s">
        <v>155</v>
      </c>
      <c r="S43" s="56"/>
      <c r="T43" s="56"/>
      <c r="U43" s="56"/>
      <c r="V43" s="56"/>
      <c r="W43" s="56"/>
      <c r="X43" s="56"/>
      <c r="Y43" s="55">
        <v>20</v>
      </c>
      <c r="Z43" s="280"/>
      <c r="IJ43" s="33"/>
      <c r="IK43" s="33"/>
      <c r="IL43" s="33"/>
      <c r="IM43" s="33"/>
      <c r="IN43" s="33"/>
      <c r="IO43" s="33"/>
    </row>
    <row r="44" spans="1:250" s="32" customFormat="1" ht="20.25" customHeight="1" thickBot="1" x14ac:dyDescent="0.25">
      <c r="A44" s="278"/>
      <c r="B44" s="82">
        <v>27</v>
      </c>
      <c r="C44" s="83"/>
      <c r="D44" s="83"/>
      <c r="E44" s="83"/>
      <c r="F44" s="83"/>
      <c r="G44" s="83"/>
      <c r="H44" s="83"/>
      <c r="I44" s="83"/>
      <c r="J44" s="120"/>
      <c r="K44" s="120"/>
      <c r="L44" s="120"/>
      <c r="M44" s="120"/>
      <c r="N44" s="120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2">
        <v>27</v>
      </c>
      <c r="Z44" s="281"/>
      <c r="IJ44" s="33"/>
      <c r="IK44" s="33"/>
      <c r="IL44" s="33"/>
      <c r="IM44" s="33"/>
      <c r="IN44" s="33"/>
      <c r="IO44" s="33"/>
    </row>
    <row r="45" spans="1:250" s="32" customFormat="1" ht="20.25" customHeight="1" x14ac:dyDescent="0.2">
      <c r="A45" s="282" t="s">
        <v>154</v>
      </c>
      <c r="B45" s="71">
        <v>4</v>
      </c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71">
        <v>4</v>
      </c>
      <c r="Z45" s="284" t="s">
        <v>154</v>
      </c>
      <c r="IJ45" s="33"/>
      <c r="IK45" s="33"/>
      <c r="IL45" s="33"/>
      <c r="IM45" s="33"/>
      <c r="IN45" s="33"/>
      <c r="IO45" s="33"/>
    </row>
    <row r="46" spans="1:250" ht="20.25" customHeight="1" x14ac:dyDescent="0.25">
      <c r="A46" s="277"/>
      <c r="B46" s="55">
        <v>11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55">
        <v>11</v>
      </c>
      <c r="Z46" s="280"/>
      <c r="IG46" s="18"/>
      <c r="IH46" s="18"/>
      <c r="II46" s="18"/>
    </row>
    <row r="47" spans="1:250" ht="20.25" customHeight="1" x14ac:dyDescent="0.25">
      <c r="A47" s="277"/>
      <c r="B47" s="55">
        <v>18</v>
      </c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55">
        <v>18</v>
      </c>
      <c r="Z47" s="280"/>
      <c r="IG47" s="18"/>
      <c r="IH47" s="18"/>
      <c r="II47" s="18"/>
    </row>
    <row r="48" spans="1:250" s="18" customFormat="1" ht="20.25" customHeight="1" thickBot="1" x14ac:dyDescent="0.3">
      <c r="A48" s="278"/>
      <c r="B48" s="67">
        <v>25</v>
      </c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07"/>
      <c r="U48" s="107"/>
      <c r="V48" s="107"/>
      <c r="W48" s="107"/>
      <c r="X48" s="107"/>
      <c r="Y48" s="67">
        <v>25</v>
      </c>
      <c r="Z48" s="281"/>
    </row>
    <row r="49" spans="1:24" s="18" customFormat="1" ht="15.95" customHeight="1" x14ac:dyDescent="0.25">
      <c r="A49" s="30"/>
      <c r="B49" s="27"/>
      <c r="C49" s="26"/>
      <c r="D49" s="26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0"/>
      <c r="Q49" s="20"/>
      <c r="R49" s="20"/>
      <c r="T49" s="19"/>
      <c r="U49" s="19"/>
      <c r="V49" s="19"/>
      <c r="W49" s="19"/>
      <c r="X49" s="19"/>
    </row>
    <row r="50" spans="1:24" ht="15.95" customHeight="1" x14ac:dyDescent="0.25">
      <c r="B50" s="27"/>
      <c r="C50" s="122"/>
      <c r="D50" s="28" t="s">
        <v>153</v>
      </c>
      <c r="E50" s="25"/>
      <c r="F50" s="25"/>
      <c r="G50" s="25"/>
      <c r="H50" s="63"/>
      <c r="I50" s="63"/>
      <c r="J50" s="29" t="s">
        <v>152</v>
      </c>
      <c r="K50" s="29"/>
      <c r="L50" s="29"/>
      <c r="M50" s="25"/>
      <c r="N50" s="25"/>
      <c r="O50" s="25"/>
    </row>
    <row r="51" spans="1:24" ht="15.95" customHeight="1" x14ac:dyDescent="0.25">
      <c r="B51" s="27"/>
      <c r="C51" s="112"/>
      <c r="D51" s="28" t="s">
        <v>151</v>
      </c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</row>
    <row r="52" spans="1:24" ht="15.95" customHeight="1" x14ac:dyDescent="0.25">
      <c r="B52" s="27"/>
      <c r="C52" s="81"/>
      <c r="D52" s="28" t="s">
        <v>150</v>
      </c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</row>
    <row r="53" spans="1:24" ht="15.95" customHeight="1" x14ac:dyDescent="0.25">
      <c r="B53" s="27"/>
      <c r="C53" s="26"/>
      <c r="D53" s="26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</row>
    <row r="54" spans="1:24" ht="15.95" customHeight="1" x14ac:dyDescent="0.25">
      <c r="B54" s="27"/>
      <c r="C54" s="26"/>
      <c r="D54" s="26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</row>
    <row r="55" spans="1:24" ht="15.95" customHeight="1" x14ac:dyDescent="0.25">
      <c r="B55" s="27"/>
      <c r="C55" s="26"/>
      <c r="D55" s="26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</row>
    <row r="56" spans="1:24" ht="15.95" customHeight="1" x14ac:dyDescent="0.25">
      <c r="B56" s="27"/>
      <c r="C56" s="26"/>
      <c r="D56" s="26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spans="1:24" ht="15.95" customHeight="1" x14ac:dyDescent="0.25">
      <c r="B57" s="27"/>
      <c r="C57" s="26"/>
      <c r="D57" s="26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</row>
    <row r="58" spans="1:24" ht="15.95" customHeight="1" x14ac:dyDescent="0.25">
      <c r="B58" s="27"/>
      <c r="C58" s="26"/>
      <c r="D58" s="26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spans="1:24" ht="15.95" customHeight="1" x14ac:dyDescent="0.25">
      <c r="B59" s="27"/>
      <c r="C59" s="26"/>
      <c r="D59" s="2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</row>
    <row r="60" spans="1:24" ht="15.95" customHeight="1" x14ac:dyDescent="0.25">
      <c r="B60" s="27"/>
      <c r="C60" s="26"/>
      <c r="D60" s="26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</row>
    <row r="61" spans="1:24" ht="15.95" customHeight="1" x14ac:dyDescent="0.25">
      <c r="B61" s="27"/>
      <c r="C61" s="26"/>
      <c r="D61" s="26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</row>
    <row r="62" spans="1:24" ht="15.95" customHeight="1" x14ac:dyDescent="0.25">
      <c r="B62" s="27"/>
      <c r="C62" s="26"/>
      <c r="D62" s="2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24" ht="15.95" customHeight="1" x14ac:dyDescent="0.25">
      <c r="B63" s="27"/>
      <c r="C63" s="26"/>
      <c r="D63" s="2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</row>
    <row r="64" spans="1:24" ht="15.95" customHeight="1" x14ac:dyDescent="0.25">
      <c r="B64" s="27"/>
      <c r="C64" s="26"/>
      <c r="D64" s="26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</row>
    <row r="65" spans="2:15" ht="15.95" customHeight="1" x14ac:dyDescent="0.25">
      <c r="B65" s="27"/>
      <c r="C65" s="26"/>
      <c r="D65" s="26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</row>
    <row r="66" spans="2:15" ht="15.95" customHeight="1" x14ac:dyDescent="0.25">
      <c r="B66" s="27"/>
      <c r="C66" s="26"/>
      <c r="D66" s="26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</row>
    <row r="67" spans="2:15" ht="15.95" customHeight="1" x14ac:dyDescent="0.25">
      <c r="B67" s="27"/>
      <c r="C67" s="26"/>
      <c r="D67" s="26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</row>
    <row r="68" spans="2:15" ht="15.95" customHeight="1" x14ac:dyDescent="0.25">
      <c r="B68" s="27"/>
      <c r="C68" s="26"/>
      <c r="D68" s="26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2:15" ht="15.95" customHeight="1" x14ac:dyDescent="0.25">
      <c r="B69" s="27"/>
      <c r="C69" s="26"/>
      <c r="D69" s="26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2:15" ht="15.95" customHeight="1" x14ac:dyDescent="0.25">
      <c r="B70" s="27"/>
      <c r="C70" s="26"/>
      <c r="D70" s="26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2:15" ht="15.95" customHeight="1" x14ac:dyDescent="0.25">
      <c r="B71" s="27"/>
      <c r="C71" s="26"/>
      <c r="D71" s="26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2:15" ht="15.95" customHeight="1" x14ac:dyDescent="0.25">
      <c r="B72" s="27"/>
      <c r="C72" s="26"/>
      <c r="D72" s="26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2:15" ht="15.95" customHeight="1" x14ac:dyDescent="0.25">
      <c r="B73" s="27"/>
      <c r="C73" s="26"/>
      <c r="D73" s="26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spans="2:15" ht="15.95" customHeight="1" x14ac:dyDescent="0.25">
      <c r="B74" s="27"/>
      <c r="C74" s="26"/>
      <c r="D74" s="26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2:15" ht="15.95" customHeight="1" x14ac:dyDescent="0.25">
      <c r="B75" s="27"/>
      <c r="C75" s="26"/>
      <c r="D75" s="26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2:15" ht="15.95" customHeight="1" x14ac:dyDescent="0.25">
      <c r="B76" s="27"/>
      <c r="C76" s="26"/>
      <c r="D76" s="26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2:15" ht="15.95" customHeight="1" x14ac:dyDescent="0.25">
      <c r="B77" s="27"/>
      <c r="C77" s="26"/>
      <c r="D77" s="26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2:15" ht="15.95" customHeight="1" x14ac:dyDescent="0.25">
      <c r="B78" s="27"/>
      <c r="C78" s="26"/>
      <c r="D78" s="26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2:15" ht="15.95" customHeight="1" x14ac:dyDescent="0.25">
      <c r="B79" s="27"/>
      <c r="C79" s="26"/>
      <c r="D79" s="26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  <row r="80" spans="2:15" ht="15.95" customHeight="1" x14ac:dyDescent="0.25">
      <c r="B80" s="27"/>
      <c r="C80" s="26"/>
      <c r="D80" s="26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</row>
    <row r="81" spans="2:15" ht="15.95" customHeight="1" x14ac:dyDescent="0.25">
      <c r="B81" s="27"/>
      <c r="C81" s="26"/>
      <c r="D81" s="26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</row>
    <row r="82" spans="2:15" ht="15.95" customHeight="1" x14ac:dyDescent="0.25">
      <c r="B82" s="27"/>
      <c r="C82" s="26"/>
      <c r="D82" s="26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</row>
    <row r="83" spans="2:15" ht="15.95" customHeight="1" x14ac:dyDescent="0.25">
      <c r="B83" s="27"/>
      <c r="C83" s="26"/>
      <c r="D83" s="26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</row>
    <row r="84" spans="2:15" ht="15.95" customHeight="1" x14ac:dyDescent="0.25">
      <c r="B84" s="27"/>
      <c r="C84" s="26"/>
      <c r="D84" s="26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</row>
    <row r="85" spans="2:15" ht="15.95" customHeight="1" x14ac:dyDescent="0.25">
      <c r="B85" s="27"/>
      <c r="C85" s="26"/>
      <c r="D85" s="26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</row>
    <row r="86" spans="2:15" ht="15.95" customHeight="1" x14ac:dyDescent="0.25">
      <c r="B86" s="27"/>
      <c r="C86" s="26"/>
      <c r="D86" s="26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</row>
    <row r="87" spans="2:15" ht="15.95" customHeight="1" x14ac:dyDescent="0.25">
      <c r="B87" s="27"/>
      <c r="C87" s="26"/>
      <c r="D87" s="26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</row>
    <row r="88" spans="2:15" ht="15.95" customHeight="1" x14ac:dyDescent="0.25">
      <c r="B88" s="27"/>
      <c r="C88" s="26"/>
      <c r="D88" s="26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</row>
    <row r="89" spans="2:15" ht="15.95" customHeight="1" x14ac:dyDescent="0.25">
      <c r="B89" s="27"/>
      <c r="C89" s="26"/>
      <c r="D89" s="26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</row>
    <row r="90" spans="2:15" ht="15.95" customHeight="1" x14ac:dyDescent="0.25">
      <c r="B90" s="27"/>
      <c r="C90" s="26"/>
      <c r="D90" s="26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</row>
    <row r="91" spans="2:15" ht="15.95" customHeight="1" x14ac:dyDescent="0.25">
      <c r="B91" s="27"/>
      <c r="C91" s="26"/>
      <c r="D91" s="26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</row>
    <row r="92" spans="2:15" ht="15.95" customHeight="1" x14ac:dyDescent="0.25">
      <c r="B92" s="27"/>
      <c r="C92" s="26"/>
      <c r="D92" s="26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</row>
    <row r="93" spans="2:15" ht="15.95" customHeight="1" x14ac:dyDescent="0.25">
      <c r="B93" s="27"/>
      <c r="C93" s="26"/>
      <c r="D93" s="26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</row>
    <row r="94" spans="2:15" ht="15.95" customHeight="1" x14ac:dyDescent="0.25">
      <c r="B94" s="27"/>
      <c r="C94" s="26"/>
      <c r="D94" s="26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</row>
    <row r="95" spans="2:15" ht="15.95" customHeight="1" x14ac:dyDescent="0.25">
      <c r="B95" s="27"/>
      <c r="C95" s="26"/>
      <c r="D95" s="26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</row>
    <row r="96" spans="2:15" ht="15.95" customHeight="1" x14ac:dyDescent="0.25">
      <c r="B96" s="27"/>
      <c r="C96" s="26"/>
      <c r="D96" s="26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</row>
    <row r="97" spans="2:15" ht="15.95" customHeight="1" x14ac:dyDescent="0.25">
      <c r="B97" s="27"/>
      <c r="C97" s="26"/>
      <c r="D97" s="26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</row>
    <row r="98" spans="2:15" ht="15.95" customHeight="1" x14ac:dyDescent="0.25">
      <c r="B98" s="27"/>
      <c r="C98" s="26"/>
      <c r="D98" s="26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</row>
    <row r="99" spans="2:15" ht="15.95" customHeight="1" x14ac:dyDescent="0.25">
      <c r="B99" s="27"/>
      <c r="C99" s="26"/>
      <c r="D99" s="26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</row>
    <row r="100" spans="2:15" ht="15.95" customHeight="1" x14ac:dyDescent="0.25">
      <c r="B100" s="27"/>
      <c r="C100" s="26"/>
      <c r="D100" s="26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</row>
    <row r="101" spans="2:15" ht="15.95" customHeight="1" x14ac:dyDescent="0.25">
      <c r="B101" s="27"/>
      <c r="C101" s="26"/>
      <c r="D101" s="26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</row>
    <row r="102" spans="2:15" ht="15.95" customHeight="1" x14ac:dyDescent="0.25">
      <c r="B102" s="27"/>
      <c r="C102" s="26"/>
      <c r="D102" s="26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</row>
    <row r="103" spans="2:15" ht="15.95" customHeight="1" x14ac:dyDescent="0.25">
      <c r="B103" s="27"/>
      <c r="C103" s="26"/>
      <c r="D103" s="26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</row>
    <row r="104" spans="2:15" ht="15.95" customHeight="1" x14ac:dyDescent="0.25">
      <c r="B104" s="27"/>
      <c r="C104" s="26"/>
      <c r="D104" s="26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</row>
    <row r="105" spans="2:15" ht="15.95" customHeight="1" x14ac:dyDescent="0.25">
      <c r="B105" s="27"/>
      <c r="C105" s="26"/>
      <c r="D105" s="26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</row>
    <row r="106" spans="2:15" ht="15.95" customHeight="1" x14ac:dyDescent="0.25">
      <c r="B106" s="27"/>
      <c r="C106" s="26"/>
      <c r="D106" s="26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</row>
    <row r="107" spans="2:15" ht="15.95" customHeight="1" x14ac:dyDescent="0.25">
      <c r="B107" s="27"/>
      <c r="C107" s="26"/>
      <c r="D107" s="26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</row>
    <row r="108" spans="2:15" ht="15.95" customHeight="1" x14ac:dyDescent="0.25">
      <c r="B108" s="27"/>
      <c r="C108" s="26"/>
      <c r="D108" s="26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</row>
    <row r="109" spans="2:15" ht="15.95" customHeight="1" x14ac:dyDescent="0.25">
      <c r="B109" s="27"/>
      <c r="C109" s="26"/>
      <c r="D109" s="26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</row>
    <row r="110" spans="2:15" ht="15.95" customHeight="1" x14ac:dyDescent="0.25">
      <c r="B110" s="27"/>
      <c r="C110" s="26"/>
      <c r="D110" s="26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</row>
    <row r="111" spans="2:15" ht="15.95" customHeight="1" x14ac:dyDescent="0.25">
      <c r="B111" s="27"/>
      <c r="C111" s="26"/>
      <c r="D111" s="26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</row>
    <row r="112" spans="2:15" ht="15.95" customHeight="1" x14ac:dyDescent="0.25">
      <c r="B112" s="27"/>
      <c r="C112" s="26"/>
      <c r="D112" s="26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</row>
    <row r="113" spans="2:15" ht="15.95" customHeight="1" x14ac:dyDescent="0.25">
      <c r="B113" s="27"/>
      <c r="C113" s="26"/>
      <c r="D113" s="26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</row>
    <row r="114" spans="2:15" ht="15.95" customHeight="1" x14ac:dyDescent="0.25">
      <c r="B114" s="27"/>
      <c r="C114" s="26"/>
      <c r="D114" s="26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</row>
    <row r="115" spans="2:15" ht="15.95" customHeight="1" x14ac:dyDescent="0.25">
      <c r="B115" s="27"/>
      <c r="C115" s="26"/>
      <c r="D115" s="26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</row>
    <row r="116" spans="2:15" ht="15.95" customHeight="1" x14ac:dyDescent="0.25">
      <c r="B116" s="27"/>
      <c r="C116" s="26"/>
      <c r="D116" s="26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</row>
    <row r="117" spans="2:15" ht="15.95" customHeight="1" x14ac:dyDescent="0.25">
      <c r="B117" s="27"/>
      <c r="C117" s="26"/>
      <c r="D117" s="26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</row>
    <row r="118" spans="2:15" ht="15.95" customHeight="1" x14ac:dyDescent="0.25">
      <c r="B118" s="27"/>
      <c r="C118" s="26"/>
      <c r="D118" s="26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</row>
    <row r="119" spans="2:15" ht="15.95" customHeight="1" x14ac:dyDescent="0.25">
      <c r="B119" s="27"/>
      <c r="C119" s="26"/>
      <c r="D119" s="26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</row>
    <row r="120" spans="2:15" ht="15.95" customHeight="1" x14ac:dyDescent="0.25">
      <c r="B120" s="27"/>
      <c r="C120" s="26"/>
      <c r="D120" s="26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</row>
    <row r="121" spans="2:15" ht="15.95" customHeight="1" x14ac:dyDescent="0.25">
      <c r="B121" s="27"/>
      <c r="C121" s="26"/>
      <c r="D121" s="26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</row>
    <row r="122" spans="2:15" ht="15.95" customHeight="1" x14ac:dyDescent="0.25">
      <c r="B122" s="27"/>
      <c r="C122" s="26"/>
      <c r="D122" s="26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</row>
    <row r="123" spans="2:15" ht="15.95" customHeight="1" x14ac:dyDescent="0.25">
      <c r="B123" s="27"/>
      <c r="C123" s="26"/>
      <c r="D123" s="26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</row>
    <row r="124" spans="2:15" ht="15.95" customHeight="1" x14ac:dyDescent="0.25">
      <c r="B124" s="27"/>
      <c r="C124" s="26"/>
      <c r="D124" s="26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</row>
    <row r="125" spans="2:15" ht="15.95" customHeight="1" x14ac:dyDescent="0.25">
      <c r="B125" s="27"/>
      <c r="C125" s="26"/>
      <c r="D125" s="26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</row>
    <row r="126" spans="2:15" ht="15.95" customHeight="1" x14ac:dyDescent="0.25">
      <c r="B126" s="27"/>
      <c r="C126" s="26"/>
      <c r="D126" s="26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</row>
    <row r="127" spans="2:15" ht="15.95" customHeight="1" x14ac:dyDescent="0.25">
      <c r="B127" s="27"/>
      <c r="C127" s="26"/>
      <c r="D127" s="26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</row>
    <row r="128" spans="2:15" ht="15.95" customHeight="1" x14ac:dyDescent="0.25">
      <c r="B128" s="27"/>
      <c r="C128" s="26"/>
      <c r="D128" s="26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</row>
    <row r="129" spans="2:15" ht="15.95" customHeight="1" x14ac:dyDescent="0.25">
      <c r="B129" s="27"/>
      <c r="C129" s="26"/>
      <c r="D129" s="26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</row>
    <row r="130" spans="2:15" ht="15.95" customHeight="1" x14ac:dyDescent="0.25">
      <c r="B130" s="27"/>
      <c r="C130" s="26"/>
      <c r="D130" s="26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</row>
    <row r="131" spans="2:15" ht="15.95" customHeight="1" x14ac:dyDescent="0.25">
      <c r="B131" s="27"/>
      <c r="C131" s="26"/>
      <c r="D131" s="26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</row>
    <row r="132" spans="2:15" ht="15.95" customHeight="1" x14ac:dyDescent="0.25">
      <c r="B132" s="27"/>
      <c r="C132" s="26"/>
      <c r="D132" s="26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</row>
    <row r="133" spans="2:15" ht="15.95" customHeight="1" x14ac:dyDescent="0.25">
      <c r="B133" s="27"/>
      <c r="C133" s="26"/>
      <c r="D133" s="26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</row>
    <row r="134" spans="2:15" ht="15.95" customHeight="1" x14ac:dyDescent="0.25">
      <c r="B134" s="27"/>
      <c r="C134" s="26"/>
      <c r="D134" s="26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</row>
    <row r="135" spans="2:15" ht="15.95" customHeight="1" x14ac:dyDescent="0.25">
      <c r="B135" s="27"/>
      <c r="C135" s="26"/>
      <c r="D135" s="26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</row>
    <row r="136" spans="2:15" ht="15.95" customHeight="1" x14ac:dyDescent="0.25">
      <c r="B136" s="27"/>
      <c r="C136" s="26"/>
      <c r="D136" s="26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</row>
    <row r="137" spans="2:15" ht="15.95" customHeight="1" x14ac:dyDescent="0.25">
      <c r="B137" s="27"/>
      <c r="C137" s="26"/>
      <c r="D137" s="26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</row>
    <row r="138" spans="2:15" ht="15.95" customHeight="1" x14ac:dyDescent="0.25">
      <c r="B138" s="27"/>
      <c r="C138" s="26"/>
      <c r="D138" s="26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</row>
    <row r="139" spans="2:15" ht="15.95" customHeight="1" x14ac:dyDescent="0.25">
      <c r="B139" s="27"/>
      <c r="C139" s="26"/>
      <c r="D139" s="26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</row>
    <row r="140" spans="2:15" ht="15.95" customHeight="1" x14ac:dyDescent="0.25">
      <c r="B140" s="27"/>
      <c r="C140" s="26"/>
      <c r="D140" s="26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</row>
    <row r="141" spans="2:15" ht="15.95" customHeight="1" x14ac:dyDescent="0.25">
      <c r="B141" s="27"/>
      <c r="C141" s="26"/>
      <c r="D141" s="26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</row>
    <row r="142" spans="2:15" ht="15.95" customHeight="1" x14ac:dyDescent="0.25">
      <c r="B142" s="27"/>
      <c r="C142" s="26"/>
      <c r="D142" s="26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</row>
    <row r="143" spans="2:15" ht="15.95" customHeight="1" x14ac:dyDescent="0.25">
      <c r="B143" s="27"/>
      <c r="C143" s="26"/>
      <c r="D143" s="26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</row>
    <row r="144" spans="2:15" ht="15.95" customHeight="1" x14ac:dyDescent="0.25">
      <c r="B144" s="27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</row>
    <row r="145" spans="2:15" ht="15.95" customHeight="1" x14ac:dyDescent="0.25">
      <c r="B145" s="27"/>
      <c r="C145" s="26"/>
      <c r="D145" s="26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</row>
    <row r="146" spans="2:15" ht="15.95" customHeight="1" x14ac:dyDescent="0.25">
      <c r="B146" s="27"/>
      <c r="C146" s="26"/>
      <c r="D146" s="26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</row>
    <row r="147" spans="2:15" ht="15.95" customHeight="1" x14ac:dyDescent="0.25">
      <c r="B147" s="27"/>
      <c r="C147" s="26"/>
      <c r="D147" s="26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</row>
    <row r="148" spans="2:15" ht="15.95" customHeight="1" x14ac:dyDescent="0.25">
      <c r="B148" s="27"/>
      <c r="C148" s="26"/>
      <c r="D148" s="26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</row>
    <row r="149" spans="2:15" ht="15.95" customHeight="1" x14ac:dyDescent="0.25">
      <c r="B149" s="27"/>
      <c r="C149" s="26"/>
      <c r="D149" s="26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</row>
    <row r="150" spans="2:15" ht="15.95" customHeight="1" x14ac:dyDescent="0.25">
      <c r="B150" s="27"/>
      <c r="C150" s="26"/>
      <c r="D150" s="26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</row>
    <row r="151" spans="2:15" ht="15.95" customHeight="1" x14ac:dyDescent="0.25">
      <c r="B151" s="27"/>
      <c r="C151" s="26"/>
      <c r="D151" s="26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</row>
    <row r="152" spans="2:15" ht="15.95" customHeight="1" x14ac:dyDescent="0.25">
      <c r="B152" s="27"/>
      <c r="C152" s="26"/>
      <c r="D152" s="26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</row>
    <row r="153" spans="2:15" ht="15.95" customHeight="1" x14ac:dyDescent="0.25">
      <c r="B153" s="27"/>
      <c r="C153" s="26"/>
      <c r="D153" s="26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</row>
    <row r="154" spans="2:15" ht="15.95" customHeight="1" x14ac:dyDescent="0.25">
      <c r="B154" s="27"/>
      <c r="C154" s="26"/>
      <c r="D154" s="26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</row>
    <row r="155" spans="2:15" ht="15.95" customHeight="1" x14ac:dyDescent="0.25">
      <c r="B155" s="27"/>
      <c r="C155" s="26"/>
      <c r="D155" s="26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</row>
    <row r="156" spans="2:15" ht="15.95" customHeight="1" x14ac:dyDescent="0.25">
      <c r="B156" s="27"/>
      <c r="C156" s="26"/>
      <c r="D156" s="26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</row>
    <row r="157" spans="2:15" ht="15.95" customHeight="1" x14ac:dyDescent="0.25">
      <c r="B157" s="27"/>
      <c r="C157" s="26"/>
      <c r="D157" s="26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</row>
    <row r="158" spans="2:15" ht="15.95" customHeight="1" x14ac:dyDescent="0.25">
      <c r="B158" s="27"/>
      <c r="C158" s="26"/>
      <c r="D158" s="26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</row>
    <row r="159" spans="2:15" ht="15.95" customHeight="1" x14ac:dyDescent="0.25">
      <c r="B159" s="27"/>
      <c r="C159" s="26"/>
      <c r="D159" s="26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</row>
    <row r="160" spans="2:15" ht="15.95" customHeight="1" x14ac:dyDescent="0.25">
      <c r="B160" s="27"/>
      <c r="C160" s="26"/>
      <c r="D160" s="26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</row>
    <row r="161" spans="2:15" ht="15.95" customHeight="1" x14ac:dyDescent="0.25">
      <c r="B161" s="27"/>
      <c r="C161" s="26"/>
      <c r="D161" s="26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</row>
    <row r="162" spans="2:15" ht="15.95" customHeight="1" x14ac:dyDescent="0.25">
      <c r="B162" s="27"/>
      <c r="C162" s="26"/>
      <c r="D162" s="26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</row>
    <row r="163" spans="2:15" ht="15.95" customHeight="1" x14ac:dyDescent="0.25">
      <c r="B163" s="27"/>
      <c r="C163" s="26"/>
      <c r="D163" s="26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</row>
    <row r="164" spans="2:15" ht="15.95" customHeight="1" x14ac:dyDescent="0.25">
      <c r="B164" s="27"/>
      <c r="C164" s="26"/>
      <c r="D164" s="26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</row>
    <row r="165" spans="2:15" ht="15.95" customHeight="1" x14ac:dyDescent="0.25">
      <c r="B165" s="27"/>
      <c r="C165" s="26"/>
      <c r="D165" s="26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</row>
    <row r="166" spans="2:15" ht="15.95" customHeight="1" x14ac:dyDescent="0.25">
      <c r="B166" s="27"/>
      <c r="C166" s="26"/>
      <c r="D166" s="26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</row>
    <row r="167" spans="2:15" ht="15.95" customHeight="1" x14ac:dyDescent="0.25">
      <c r="B167" s="27"/>
      <c r="C167" s="26"/>
      <c r="D167" s="26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</row>
    <row r="168" spans="2:15" ht="15.95" customHeight="1" x14ac:dyDescent="0.25">
      <c r="B168" s="27"/>
      <c r="C168" s="26"/>
      <c r="D168" s="26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</row>
    <row r="169" spans="2:15" ht="15.95" customHeight="1" x14ac:dyDescent="0.25">
      <c r="B169" s="27"/>
      <c r="C169" s="26"/>
      <c r="D169" s="26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</row>
    <row r="170" spans="2:15" ht="15.95" customHeight="1" x14ac:dyDescent="0.25">
      <c r="B170" s="27"/>
      <c r="C170" s="26"/>
      <c r="D170" s="26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</row>
    <row r="171" spans="2:15" ht="15.95" customHeight="1" x14ac:dyDescent="0.25">
      <c r="B171" s="27"/>
      <c r="C171" s="26"/>
      <c r="D171" s="26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</row>
    <row r="172" spans="2:15" ht="15.95" customHeight="1" x14ac:dyDescent="0.25">
      <c r="B172" s="27"/>
      <c r="C172" s="26"/>
      <c r="D172" s="26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</row>
    <row r="173" spans="2:15" ht="15.95" customHeight="1" x14ac:dyDescent="0.25">
      <c r="B173" s="27"/>
      <c r="C173" s="26"/>
      <c r="D173" s="26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</row>
    <row r="174" spans="2:15" ht="15.95" customHeight="1" x14ac:dyDescent="0.25">
      <c r="B174" s="27"/>
      <c r="C174" s="26"/>
      <c r="D174" s="26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</row>
  </sheetData>
  <mergeCells count="22">
    <mergeCell ref="A41:A44"/>
    <mergeCell ref="Z41:Z44"/>
    <mergeCell ref="A45:A48"/>
    <mergeCell ref="Z45:Z48"/>
    <mergeCell ref="A28:A31"/>
    <mergeCell ref="Z28:Z31"/>
    <mergeCell ref="A32:A35"/>
    <mergeCell ref="Z32:Z35"/>
    <mergeCell ref="A36:A40"/>
    <mergeCell ref="Z36:Z40"/>
    <mergeCell ref="A15:A18"/>
    <mergeCell ref="Z15:Z18"/>
    <mergeCell ref="A19:A23"/>
    <mergeCell ref="Z19:Z23"/>
    <mergeCell ref="A24:A27"/>
    <mergeCell ref="Z24:Z27"/>
    <mergeCell ref="A2:A5"/>
    <mergeCell ref="Z2:Z5"/>
    <mergeCell ref="A6:A9"/>
    <mergeCell ref="Z6:Z9"/>
    <mergeCell ref="A10:A14"/>
    <mergeCell ref="Z10:Z14"/>
  </mergeCells>
  <pageMargins left="0.7" right="0.7" top="0.75" bottom="0.75" header="0.3" footer="0.3"/>
  <pageSetup paperSize="9" scale="48" orientation="landscape" r:id="rId1"/>
  <headerFooter>
    <oddFooter>&amp;C&amp;"Helvetica Neue,Regular"&amp;12&amp;K000000&amp;P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3EAFD-221E-9B47-99AC-2A504CFE6A87}">
  <dimension ref="B1:R157"/>
  <sheetViews>
    <sheetView topLeftCell="A118" zoomScale="70" zoomScaleNormal="70" workbookViewId="0">
      <selection activeCell="F21" sqref="F21"/>
    </sheetView>
  </sheetViews>
  <sheetFormatPr defaultColWidth="10.85546875" defaultRowHeight="27" customHeight="1" x14ac:dyDescent="0.2"/>
  <cols>
    <col min="1" max="1" width="10.85546875" style="144"/>
    <col min="2" max="2" width="20.28515625" style="144" customWidth="1"/>
    <col min="3" max="4" width="34" style="144" customWidth="1"/>
    <col min="5" max="6" width="20.28515625" style="144" customWidth="1"/>
    <col min="7" max="7" width="31.28515625" style="144" customWidth="1"/>
    <col min="8" max="8" width="27" style="144" customWidth="1"/>
    <col min="9" max="10" width="20.28515625" style="144" customWidth="1"/>
    <col min="11" max="11" width="28" style="144" customWidth="1"/>
    <col min="12" max="12" width="46" style="144" customWidth="1"/>
    <col min="13" max="13" width="43.85546875" style="144" customWidth="1"/>
    <col min="14" max="14" width="20.28515625" style="144" customWidth="1"/>
    <col min="15" max="16" width="10.85546875" style="144"/>
    <col min="17" max="17" width="42.7109375" style="144" customWidth="1"/>
    <col min="18" max="16384" width="10.85546875" style="144"/>
  </cols>
  <sheetData>
    <row r="1" spans="2:11" ht="27" customHeight="1" thickBot="1" x14ac:dyDescent="0.25">
      <c r="K1" s="144" t="s">
        <v>219</v>
      </c>
    </row>
    <row r="2" spans="2:11" ht="27" customHeight="1" thickBot="1" x14ac:dyDescent="0.25">
      <c r="B2" s="294" t="s">
        <v>75</v>
      </c>
      <c r="C2" s="295"/>
      <c r="D2" s="295"/>
      <c r="E2" s="296"/>
      <c r="G2" s="297" t="s">
        <v>74</v>
      </c>
      <c r="H2" s="297"/>
      <c r="K2" s="135" t="s">
        <v>25</v>
      </c>
    </row>
    <row r="3" spans="2:11" ht="27" customHeight="1" x14ac:dyDescent="0.2">
      <c r="B3" s="298" t="s">
        <v>73</v>
      </c>
      <c r="C3" s="136" t="s">
        <v>25</v>
      </c>
      <c r="D3" s="137" t="s">
        <v>26</v>
      </c>
      <c r="E3" s="300" t="s">
        <v>72</v>
      </c>
      <c r="G3" s="133">
        <v>10</v>
      </c>
      <c r="H3" s="133">
        <v>5</v>
      </c>
      <c r="K3" s="138" t="s">
        <v>13</v>
      </c>
    </row>
    <row r="4" spans="2:11" ht="27" customHeight="1" x14ac:dyDescent="0.2">
      <c r="B4" s="299"/>
      <c r="C4" s="133" t="s">
        <v>15</v>
      </c>
      <c r="D4" s="139" t="s">
        <v>29</v>
      </c>
      <c r="E4" s="301"/>
      <c r="G4" s="133">
        <v>7</v>
      </c>
      <c r="H4" s="133">
        <v>2</v>
      </c>
      <c r="K4" s="135" t="s">
        <v>15</v>
      </c>
    </row>
    <row r="5" spans="2:11" ht="27" customHeight="1" x14ac:dyDescent="0.2">
      <c r="B5" s="299"/>
      <c r="C5" s="133" t="s">
        <v>55</v>
      </c>
      <c r="D5" s="139" t="s">
        <v>39</v>
      </c>
      <c r="E5" s="301"/>
      <c r="G5" s="133">
        <v>8</v>
      </c>
      <c r="H5" s="133">
        <v>3</v>
      </c>
      <c r="K5" s="138" t="s">
        <v>3</v>
      </c>
    </row>
    <row r="6" spans="2:11" ht="27" customHeight="1" x14ac:dyDescent="0.2">
      <c r="B6" s="302">
        <v>46299</v>
      </c>
      <c r="C6" s="133" t="s">
        <v>3</v>
      </c>
      <c r="D6" s="139" t="s">
        <v>1</v>
      </c>
      <c r="E6" s="304">
        <v>46397</v>
      </c>
      <c r="G6" s="133">
        <v>9</v>
      </c>
      <c r="H6" s="133">
        <v>4</v>
      </c>
      <c r="K6" s="138" t="s">
        <v>26</v>
      </c>
    </row>
    <row r="7" spans="2:11" ht="27" customHeight="1" thickBot="1" x14ac:dyDescent="0.25">
      <c r="B7" s="303"/>
      <c r="C7" s="140" t="s">
        <v>13</v>
      </c>
      <c r="D7" s="141" t="s">
        <v>27</v>
      </c>
      <c r="E7" s="305"/>
      <c r="G7" s="133">
        <v>1</v>
      </c>
      <c r="H7" s="133">
        <v>6</v>
      </c>
      <c r="K7" s="138" t="s">
        <v>1</v>
      </c>
    </row>
    <row r="8" spans="2:11" ht="27" customHeight="1" x14ac:dyDescent="0.2">
      <c r="B8" s="306" t="s">
        <v>71</v>
      </c>
      <c r="C8" s="134" t="str">
        <f>D7</f>
        <v>BARÇA RUGBY BLAU</v>
      </c>
      <c r="D8" s="134" t="str">
        <f>C3</f>
        <v>GÒTICS RC</v>
      </c>
      <c r="E8" s="307" t="s">
        <v>70</v>
      </c>
      <c r="K8" s="135" t="s">
        <v>27</v>
      </c>
    </row>
    <row r="9" spans="2:11" ht="27" customHeight="1" x14ac:dyDescent="0.2">
      <c r="B9" s="299"/>
      <c r="C9" s="133" t="str">
        <f>D6</f>
        <v>CRUC</v>
      </c>
      <c r="D9" s="133" t="str">
        <f>C7</f>
        <v>CE INEF LLEIDA</v>
      </c>
      <c r="E9" s="301"/>
      <c r="K9" s="138" t="s">
        <v>55</v>
      </c>
    </row>
    <row r="10" spans="2:11" ht="27" customHeight="1" x14ac:dyDescent="0.2">
      <c r="B10" s="299"/>
      <c r="C10" s="133" t="str">
        <f>D5</f>
        <v>RCLH</v>
      </c>
      <c r="D10" s="138" t="s">
        <v>3</v>
      </c>
      <c r="E10" s="301"/>
      <c r="K10" s="135" t="s">
        <v>29</v>
      </c>
    </row>
    <row r="11" spans="2:11" ht="27" customHeight="1" x14ac:dyDescent="0.2">
      <c r="B11" s="302">
        <v>46313</v>
      </c>
      <c r="C11" s="133" t="str">
        <f>D4</f>
        <v>BUC B</v>
      </c>
      <c r="D11" s="133" t="str">
        <f>C5</f>
        <v>UES C</v>
      </c>
      <c r="E11" s="304">
        <v>46404</v>
      </c>
      <c r="K11" s="5" t="s">
        <v>39</v>
      </c>
    </row>
    <row r="12" spans="2:11" ht="27" customHeight="1" thickBot="1" x14ac:dyDescent="0.25">
      <c r="B12" s="308"/>
      <c r="C12" s="142" t="str">
        <f>D3</f>
        <v>CR TARRAGONA</v>
      </c>
      <c r="D12" s="142" t="str">
        <f>C4</f>
        <v>QUÍMIC ER</v>
      </c>
      <c r="E12" s="309"/>
    </row>
    <row r="13" spans="2:11" ht="27" customHeight="1" x14ac:dyDescent="0.2">
      <c r="B13" s="298" t="s">
        <v>69</v>
      </c>
      <c r="C13" s="136" t="str">
        <f>D8</f>
        <v>GÒTICS RC</v>
      </c>
      <c r="D13" s="136" t="str">
        <f>D12</f>
        <v>QUÍMIC ER</v>
      </c>
      <c r="E13" s="300" t="s">
        <v>68</v>
      </c>
      <c r="K13" s="144" t="s">
        <v>76</v>
      </c>
    </row>
    <row r="14" spans="2:11" ht="27" customHeight="1" x14ac:dyDescent="0.2">
      <c r="B14" s="299"/>
      <c r="C14" s="133" t="str">
        <f>D11</f>
        <v>UES C</v>
      </c>
      <c r="D14" s="133" t="str">
        <f>C12</f>
        <v>CR TARRAGONA</v>
      </c>
      <c r="E14" s="301"/>
    </row>
    <row r="15" spans="2:11" ht="27" customHeight="1" x14ac:dyDescent="0.2">
      <c r="B15" s="299"/>
      <c r="C15" s="133" t="str">
        <f>D10</f>
        <v>CEU</v>
      </c>
      <c r="D15" s="133" t="str">
        <f>C11</f>
        <v>BUC B</v>
      </c>
      <c r="E15" s="301"/>
    </row>
    <row r="16" spans="2:11" ht="27" customHeight="1" x14ac:dyDescent="0.2">
      <c r="B16" s="302">
        <v>46320</v>
      </c>
      <c r="C16" s="133" t="str">
        <f>C7</f>
        <v>CE INEF LLEIDA</v>
      </c>
      <c r="D16" s="133" t="str">
        <f>C10</f>
        <v>RCLH</v>
      </c>
      <c r="E16" s="304">
        <v>46411</v>
      </c>
    </row>
    <row r="17" spans="2:5" ht="27" customHeight="1" thickBot="1" x14ac:dyDescent="0.25">
      <c r="B17" s="303"/>
      <c r="C17" s="143" t="str">
        <f>D7</f>
        <v>BARÇA RUGBY BLAU</v>
      </c>
      <c r="D17" s="143" t="str">
        <f>C9</f>
        <v>CRUC</v>
      </c>
      <c r="E17" s="305"/>
    </row>
    <row r="18" spans="2:5" ht="27" customHeight="1" x14ac:dyDescent="0.2">
      <c r="B18" s="306" t="s">
        <v>67</v>
      </c>
      <c r="C18" s="134" t="str">
        <f>D6</f>
        <v>CRUC</v>
      </c>
      <c r="D18" s="134" t="str">
        <f>C13</f>
        <v>GÒTICS RC</v>
      </c>
      <c r="E18" s="307" t="s">
        <v>66</v>
      </c>
    </row>
    <row r="19" spans="2:5" ht="27" customHeight="1" x14ac:dyDescent="0.2">
      <c r="B19" s="299"/>
      <c r="C19" s="133" t="str">
        <f>D16</f>
        <v>RCLH</v>
      </c>
      <c r="D19" s="133" t="str">
        <f>C8</f>
        <v>BARÇA RUGBY BLAU</v>
      </c>
      <c r="E19" s="301"/>
    </row>
    <row r="20" spans="2:5" ht="27" customHeight="1" x14ac:dyDescent="0.2">
      <c r="B20" s="299"/>
      <c r="C20" s="133" t="str">
        <f>D15</f>
        <v>BUC B</v>
      </c>
      <c r="D20" s="133" t="str">
        <f>C7</f>
        <v>CE INEF LLEIDA</v>
      </c>
      <c r="E20" s="301"/>
    </row>
    <row r="21" spans="2:5" ht="27" customHeight="1" x14ac:dyDescent="0.2">
      <c r="B21" s="302">
        <v>46327</v>
      </c>
      <c r="C21" s="133" t="str">
        <f>D14</f>
        <v>CR TARRAGONA</v>
      </c>
      <c r="D21" s="133" t="str">
        <f>C15</f>
        <v>CEU</v>
      </c>
      <c r="E21" s="304">
        <v>46425</v>
      </c>
    </row>
    <row r="22" spans="2:5" ht="27" customHeight="1" thickBot="1" x14ac:dyDescent="0.25">
      <c r="B22" s="308"/>
      <c r="C22" s="142" t="str">
        <f>D13</f>
        <v>QUÍMIC ER</v>
      </c>
      <c r="D22" s="142" t="str">
        <f>C14</f>
        <v>UES C</v>
      </c>
      <c r="E22" s="309"/>
    </row>
    <row r="23" spans="2:5" ht="27" customHeight="1" x14ac:dyDescent="0.2">
      <c r="B23" s="298" t="s">
        <v>65</v>
      </c>
      <c r="C23" s="136" t="str">
        <f>D18</f>
        <v>GÒTICS RC</v>
      </c>
      <c r="D23" s="136" t="str">
        <f>D22</f>
        <v>UES C</v>
      </c>
      <c r="E23" s="300" t="s">
        <v>64</v>
      </c>
    </row>
    <row r="24" spans="2:5" ht="27" customHeight="1" x14ac:dyDescent="0.2">
      <c r="B24" s="299"/>
      <c r="C24" s="133" t="str">
        <f>D21</f>
        <v>CEU</v>
      </c>
      <c r="D24" s="133" t="str">
        <f>C22</f>
        <v>QUÍMIC ER</v>
      </c>
      <c r="E24" s="301"/>
    </row>
    <row r="25" spans="2:5" ht="27" customHeight="1" x14ac:dyDescent="0.2">
      <c r="B25" s="299"/>
      <c r="C25" s="133" t="str">
        <f>D20</f>
        <v>CE INEF LLEIDA</v>
      </c>
      <c r="D25" s="133" t="str">
        <f>C21</f>
        <v>CR TARRAGONA</v>
      </c>
      <c r="E25" s="301"/>
    </row>
    <row r="26" spans="2:5" ht="27" customHeight="1" x14ac:dyDescent="0.2">
      <c r="B26" s="302">
        <v>46341</v>
      </c>
      <c r="C26" s="133" t="str">
        <f>D19</f>
        <v>BARÇA RUGBY BLAU</v>
      </c>
      <c r="D26" s="133" t="str">
        <f>C20</f>
        <v>BUC B</v>
      </c>
      <c r="E26" s="304">
        <v>46432</v>
      </c>
    </row>
    <row r="27" spans="2:5" ht="27" customHeight="1" thickBot="1" x14ac:dyDescent="0.25">
      <c r="B27" s="303"/>
      <c r="C27" s="143" t="str">
        <f>C18</f>
        <v>CRUC</v>
      </c>
      <c r="D27" s="143" t="str">
        <f>C19</f>
        <v>RCLH</v>
      </c>
      <c r="E27" s="305"/>
    </row>
    <row r="28" spans="2:5" ht="27" customHeight="1" x14ac:dyDescent="0.2">
      <c r="B28" s="306" t="s">
        <v>63</v>
      </c>
      <c r="C28" s="134" t="str">
        <f>D27</f>
        <v>RCLH</v>
      </c>
      <c r="D28" s="134" t="str">
        <f>D18</f>
        <v>GÒTICS RC</v>
      </c>
      <c r="E28" s="307" t="s">
        <v>62</v>
      </c>
    </row>
    <row r="29" spans="2:5" ht="27" customHeight="1" x14ac:dyDescent="0.2">
      <c r="B29" s="299"/>
      <c r="C29" s="133" t="str">
        <f>D26</f>
        <v>BUC B</v>
      </c>
      <c r="D29" s="133" t="str">
        <f>C27</f>
        <v>CRUC</v>
      </c>
      <c r="E29" s="301"/>
    </row>
    <row r="30" spans="2:5" ht="27" customHeight="1" x14ac:dyDescent="0.2">
      <c r="B30" s="299"/>
      <c r="C30" s="133" t="str">
        <f>D25</f>
        <v>CR TARRAGONA</v>
      </c>
      <c r="D30" s="133" t="str">
        <f>C26</f>
        <v>BARÇA RUGBY BLAU</v>
      </c>
      <c r="E30" s="301"/>
    </row>
    <row r="31" spans="2:5" ht="27" customHeight="1" x14ac:dyDescent="0.2">
      <c r="B31" s="302">
        <v>46348</v>
      </c>
      <c r="C31" s="133" t="str">
        <f>D24</f>
        <v>QUÍMIC ER</v>
      </c>
      <c r="D31" s="133" t="str">
        <f>C25</f>
        <v>CE INEF LLEIDA</v>
      </c>
      <c r="E31" s="304">
        <v>46439</v>
      </c>
    </row>
    <row r="32" spans="2:5" ht="27" customHeight="1" thickBot="1" x14ac:dyDescent="0.25">
      <c r="B32" s="308"/>
      <c r="C32" s="142" t="str">
        <f>D23</f>
        <v>UES C</v>
      </c>
      <c r="D32" s="142" t="str">
        <f>C24</f>
        <v>CEU</v>
      </c>
      <c r="E32" s="309"/>
    </row>
    <row r="33" spans="2:5" ht="27" customHeight="1" x14ac:dyDescent="0.2">
      <c r="B33" s="298" t="s">
        <v>61</v>
      </c>
      <c r="C33" s="136" t="str">
        <f>D28</f>
        <v>GÒTICS RC</v>
      </c>
      <c r="D33" s="136" t="str">
        <f>D32</f>
        <v>CEU</v>
      </c>
      <c r="E33" s="300" t="s">
        <v>60</v>
      </c>
    </row>
    <row r="34" spans="2:5" ht="27" customHeight="1" x14ac:dyDescent="0.2">
      <c r="B34" s="299"/>
      <c r="C34" s="133" t="str">
        <f>D31</f>
        <v>CE INEF LLEIDA</v>
      </c>
      <c r="D34" s="133" t="str">
        <f>C32</f>
        <v>UES C</v>
      </c>
      <c r="E34" s="301"/>
    </row>
    <row r="35" spans="2:5" ht="27" customHeight="1" x14ac:dyDescent="0.2">
      <c r="B35" s="299"/>
      <c r="C35" s="133" t="str">
        <f>D30</f>
        <v>BARÇA RUGBY BLAU</v>
      </c>
      <c r="D35" s="133" t="str">
        <f>C31</f>
        <v>QUÍMIC ER</v>
      </c>
      <c r="E35" s="301"/>
    </row>
    <row r="36" spans="2:5" ht="27" customHeight="1" x14ac:dyDescent="0.2">
      <c r="B36" s="302">
        <v>46355</v>
      </c>
      <c r="C36" s="133" t="str">
        <f>D29</f>
        <v>CRUC</v>
      </c>
      <c r="D36" s="133" t="str">
        <f>D25</f>
        <v>CR TARRAGONA</v>
      </c>
      <c r="E36" s="304">
        <v>46453</v>
      </c>
    </row>
    <row r="37" spans="2:5" ht="27" customHeight="1" thickBot="1" x14ac:dyDescent="0.25">
      <c r="B37" s="303"/>
      <c r="C37" s="143" t="str">
        <f>C28</f>
        <v>RCLH</v>
      </c>
      <c r="D37" s="143" t="str">
        <f>C29</f>
        <v>BUC B</v>
      </c>
      <c r="E37" s="309"/>
    </row>
    <row r="38" spans="2:5" ht="27" customHeight="1" x14ac:dyDescent="0.2">
      <c r="B38" s="298" t="s">
        <v>59</v>
      </c>
      <c r="C38" s="136" t="str">
        <f>C33</f>
        <v>GÒTICS RC</v>
      </c>
      <c r="D38" s="136" t="str">
        <f>D37</f>
        <v>BUC B</v>
      </c>
      <c r="E38" s="300" t="s">
        <v>58</v>
      </c>
    </row>
    <row r="39" spans="2:5" ht="27" customHeight="1" x14ac:dyDescent="0.2">
      <c r="B39" s="299"/>
      <c r="C39" s="133" t="str">
        <f>D36</f>
        <v>CR TARRAGONA</v>
      </c>
      <c r="D39" s="133" t="str">
        <f>C37</f>
        <v>RCLH</v>
      </c>
      <c r="E39" s="301"/>
    </row>
    <row r="40" spans="2:5" ht="27" customHeight="1" x14ac:dyDescent="0.2">
      <c r="B40" s="299"/>
      <c r="C40" s="133" t="str">
        <f>C31</f>
        <v>QUÍMIC ER</v>
      </c>
      <c r="D40" s="133" t="str">
        <f>C36</f>
        <v>CRUC</v>
      </c>
      <c r="E40" s="301"/>
    </row>
    <row r="41" spans="2:5" ht="27" customHeight="1" x14ac:dyDescent="0.2">
      <c r="B41" s="302">
        <v>46369</v>
      </c>
      <c r="C41" s="133" t="str">
        <f>D34</f>
        <v>UES C</v>
      </c>
      <c r="D41" s="133" t="str">
        <f>C35</f>
        <v>BARÇA RUGBY BLAU</v>
      </c>
      <c r="E41" s="304">
        <v>46460</v>
      </c>
    </row>
    <row r="42" spans="2:5" ht="27" customHeight="1" thickBot="1" x14ac:dyDescent="0.25">
      <c r="B42" s="303"/>
      <c r="C42" s="143" t="str">
        <f>D33</f>
        <v>CEU</v>
      </c>
      <c r="D42" s="143" t="str">
        <f>C34</f>
        <v>CE INEF LLEIDA</v>
      </c>
      <c r="E42" s="305"/>
    </row>
    <row r="43" spans="2:5" ht="27" customHeight="1" x14ac:dyDescent="0.2">
      <c r="B43" s="306" t="s">
        <v>57</v>
      </c>
      <c r="C43" s="134" t="str">
        <f>D42</f>
        <v>CE INEF LLEIDA</v>
      </c>
      <c r="D43" s="134" t="str">
        <f>C38</f>
        <v>GÒTICS RC</v>
      </c>
      <c r="E43" s="307" t="s">
        <v>56</v>
      </c>
    </row>
    <row r="44" spans="2:5" ht="27" customHeight="1" x14ac:dyDescent="0.2">
      <c r="B44" s="299"/>
      <c r="C44" s="133" t="str">
        <f>D41</f>
        <v>BARÇA RUGBY BLAU</v>
      </c>
      <c r="D44" s="133" t="str">
        <f>C42</f>
        <v>CEU</v>
      </c>
      <c r="E44" s="301"/>
    </row>
    <row r="45" spans="2:5" ht="27" customHeight="1" x14ac:dyDescent="0.2">
      <c r="B45" s="299"/>
      <c r="C45" s="133" t="str">
        <f>D40</f>
        <v>CRUC</v>
      </c>
      <c r="D45" s="133" t="str">
        <f>C41</f>
        <v>UES C</v>
      </c>
      <c r="E45" s="301"/>
    </row>
    <row r="46" spans="2:5" ht="27" customHeight="1" x14ac:dyDescent="0.2">
      <c r="B46" s="302">
        <v>46376</v>
      </c>
      <c r="C46" s="133" t="str">
        <f>D39</f>
        <v>RCLH</v>
      </c>
      <c r="D46" s="133" t="str">
        <f>C40</f>
        <v>QUÍMIC ER</v>
      </c>
      <c r="E46" s="304">
        <v>46467</v>
      </c>
    </row>
    <row r="47" spans="2:5" ht="27" customHeight="1" thickBot="1" x14ac:dyDescent="0.25">
      <c r="B47" s="303"/>
      <c r="C47" s="143" t="str">
        <f>D38</f>
        <v>BUC B</v>
      </c>
      <c r="D47" s="143" t="str">
        <f>C39</f>
        <v>CR TARRAGONA</v>
      </c>
      <c r="E47" s="305"/>
    </row>
    <row r="49" spans="2:11" ht="27" customHeight="1" x14ac:dyDescent="0.2">
      <c r="C49" s="144" t="s">
        <v>79</v>
      </c>
      <c r="D49" s="145">
        <v>46488</v>
      </c>
    </row>
    <row r="50" spans="2:11" ht="27" customHeight="1" x14ac:dyDescent="0.2">
      <c r="C50" s="144" t="s">
        <v>80</v>
      </c>
      <c r="D50" s="145">
        <v>46495</v>
      </c>
    </row>
    <row r="52" spans="2:11" ht="27" customHeight="1" thickBot="1" x14ac:dyDescent="0.25"/>
    <row r="53" spans="2:11" ht="27" customHeight="1" thickBot="1" x14ac:dyDescent="0.25">
      <c r="B53" s="291" t="s">
        <v>78</v>
      </c>
      <c r="C53" s="292"/>
      <c r="D53" s="292"/>
      <c r="E53" s="293"/>
      <c r="F53" s="15"/>
      <c r="G53" s="267" t="s">
        <v>74</v>
      </c>
      <c r="H53" s="267"/>
      <c r="K53" s="144" t="s">
        <v>220</v>
      </c>
    </row>
    <row r="54" spans="2:11" ht="27" customHeight="1" x14ac:dyDescent="0.2">
      <c r="B54" s="257" t="s">
        <v>73</v>
      </c>
      <c r="C54" s="2" t="s">
        <v>6</v>
      </c>
      <c r="D54" s="2" t="s">
        <v>30</v>
      </c>
      <c r="E54" s="248" t="s">
        <v>59</v>
      </c>
      <c r="F54" s="15"/>
      <c r="G54" s="5">
        <v>8</v>
      </c>
      <c r="H54" s="5">
        <v>4</v>
      </c>
      <c r="K54" s="5" t="s">
        <v>30</v>
      </c>
    </row>
    <row r="55" spans="2:11" ht="27" customHeight="1" x14ac:dyDescent="0.2">
      <c r="B55" s="258"/>
      <c r="C55" s="5" t="s">
        <v>4</v>
      </c>
      <c r="D55" s="5" t="s">
        <v>32</v>
      </c>
      <c r="E55" s="249"/>
      <c r="F55" s="15"/>
      <c r="G55" s="5">
        <v>6</v>
      </c>
      <c r="H55" s="5">
        <v>2</v>
      </c>
      <c r="K55" s="5" t="s">
        <v>17</v>
      </c>
    </row>
    <row r="56" spans="2:11" ht="27" customHeight="1" x14ac:dyDescent="0.2">
      <c r="B56" s="250">
        <f>B6</f>
        <v>46299</v>
      </c>
      <c r="C56" s="5" t="s">
        <v>28</v>
      </c>
      <c r="D56" s="5" t="s">
        <v>11</v>
      </c>
      <c r="E56" s="252">
        <v>46404</v>
      </c>
      <c r="F56" s="15"/>
      <c r="G56" s="5">
        <v>7</v>
      </c>
      <c r="H56" s="5">
        <v>3</v>
      </c>
      <c r="K56" s="5" t="s">
        <v>4</v>
      </c>
    </row>
    <row r="57" spans="2:11" ht="27" customHeight="1" thickBot="1" x14ac:dyDescent="0.25">
      <c r="B57" s="251"/>
      <c r="C57" s="9" t="s">
        <v>17</v>
      </c>
      <c r="D57" s="9" t="s">
        <v>31</v>
      </c>
      <c r="E57" s="253"/>
      <c r="F57" s="15"/>
      <c r="G57" s="5">
        <v>1</v>
      </c>
      <c r="H57" s="5">
        <v>5</v>
      </c>
      <c r="K57" s="5" t="s">
        <v>31</v>
      </c>
    </row>
    <row r="58" spans="2:11" ht="27" customHeight="1" x14ac:dyDescent="0.2">
      <c r="B58" s="258" t="s">
        <v>71</v>
      </c>
      <c r="C58" s="10" t="str">
        <f>D57</f>
        <v>VPC ANDORRA B</v>
      </c>
      <c r="D58" s="10" t="str">
        <f>C54</f>
        <v>RC SENGLARS</v>
      </c>
      <c r="E58" s="249" t="s">
        <v>77</v>
      </c>
      <c r="F58" s="15"/>
      <c r="G58" s="5"/>
      <c r="H58" s="5"/>
      <c r="K58" s="5" t="s">
        <v>32</v>
      </c>
    </row>
    <row r="59" spans="2:11" ht="27" customHeight="1" x14ac:dyDescent="0.2">
      <c r="B59" s="258"/>
      <c r="C59" s="5" t="str">
        <f>D56</f>
        <v>CR CARBONERS</v>
      </c>
      <c r="D59" s="5" t="str">
        <f>C57</f>
        <v>GEIEG</v>
      </c>
      <c r="E59" s="249"/>
      <c r="F59" s="15"/>
      <c r="G59" s="15"/>
      <c r="H59" s="15"/>
      <c r="K59" s="5" t="s">
        <v>28</v>
      </c>
    </row>
    <row r="60" spans="2:11" ht="27" customHeight="1" x14ac:dyDescent="0.2">
      <c r="B60" s="250">
        <f>B11</f>
        <v>46313</v>
      </c>
      <c r="C60" s="5" t="str">
        <f>D55</f>
        <v>RC CORNELLÀ</v>
      </c>
      <c r="D60" s="5" t="str">
        <f>C56</f>
        <v>CNPN B</v>
      </c>
      <c r="E60" s="252">
        <v>46411</v>
      </c>
      <c r="F60" s="15"/>
      <c r="G60" s="15"/>
      <c r="H60" s="15"/>
      <c r="K60" s="5" t="s">
        <v>6</v>
      </c>
    </row>
    <row r="61" spans="2:11" ht="27" customHeight="1" thickBot="1" x14ac:dyDescent="0.25">
      <c r="B61" s="251"/>
      <c r="C61" s="132" t="str">
        <f>D54</f>
        <v>CR SANT CUGAT XV</v>
      </c>
      <c r="D61" s="132" t="str">
        <f>C55</f>
        <v>CR INEF BCN</v>
      </c>
      <c r="E61" s="253"/>
      <c r="F61" s="15"/>
      <c r="G61" s="15"/>
      <c r="H61" s="15"/>
      <c r="K61" s="5" t="s">
        <v>11</v>
      </c>
    </row>
    <row r="62" spans="2:11" ht="27" customHeight="1" x14ac:dyDescent="0.2">
      <c r="B62" s="257" t="s">
        <v>69</v>
      </c>
      <c r="C62" s="2" t="str">
        <f>D58</f>
        <v>RC SENGLARS</v>
      </c>
      <c r="D62" s="2" t="str">
        <f>D61</f>
        <v>CR INEF BCN</v>
      </c>
      <c r="E62" s="248" t="s">
        <v>72</v>
      </c>
      <c r="F62" s="15"/>
      <c r="G62" s="15"/>
      <c r="H62" s="15"/>
    </row>
    <row r="63" spans="2:11" ht="27" customHeight="1" x14ac:dyDescent="0.2">
      <c r="B63" s="258"/>
      <c r="C63" s="5" t="str">
        <f>D60</f>
        <v>CNPN B</v>
      </c>
      <c r="D63" s="5" t="str">
        <f>C61</f>
        <v>CR SANT CUGAT XV</v>
      </c>
      <c r="E63" s="249"/>
      <c r="F63" s="15"/>
      <c r="G63" s="15"/>
      <c r="H63" s="15"/>
    </row>
    <row r="64" spans="2:11" ht="27" customHeight="1" x14ac:dyDescent="0.2">
      <c r="B64" s="250">
        <f>B16</f>
        <v>46320</v>
      </c>
      <c r="C64" s="5" t="str">
        <f>D59</f>
        <v>GEIEG</v>
      </c>
      <c r="D64" s="5" t="str">
        <f>C60</f>
        <v>RC CORNELLÀ</v>
      </c>
      <c r="E64" s="252">
        <v>46060</v>
      </c>
      <c r="F64" s="15"/>
      <c r="G64" s="15"/>
      <c r="H64" s="15"/>
    </row>
    <row r="65" spans="2:8" ht="27" customHeight="1" thickBot="1" x14ac:dyDescent="0.25">
      <c r="B65" s="251"/>
      <c r="C65" s="9" t="str">
        <f>C58</f>
        <v>VPC ANDORRA B</v>
      </c>
      <c r="D65" s="9" t="str">
        <f>D56</f>
        <v>CR CARBONERS</v>
      </c>
      <c r="E65" s="253"/>
      <c r="F65" s="15"/>
      <c r="G65" s="15"/>
      <c r="H65" s="15"/>
    </row>
    <row r="66" spans="2:8" ht="27" customHeight="1" x14ac:dyDescent="0.2">
      <c r="B66" s="257" t="s">
        <v>67</v>
      </c>
      <c r="C66" s="10" t="str">
        <f>D56</f>
        <v>CR CARBONERS</v>
      </c>
      <c r="D66" s="10" t="str">
        <f>C62</f>
        <v>RC SENGLARS</v>
      </c>
      <c r="E66" s="248" t="s">
        <v>70</v>
      </c>
      <c r="F66" s="15"/>
      <c r="G66" s="15"/>
      <c r="H66" s="15"/>
    </row>
    <row r="67" spans="2:8" ht="27" customHeight="1" x14ac:dyDescent="0.2">
      <c r="B67" s="258"/>
      <c r="C67" s="5" t="str">
        <f>C60</f>
        <v>RC CORNELLÀ</v>
      </c>
      <c r="D67" s="5" t="str">
        <f>C65</f>
        <v>VPC ANDORRA B</v>
      </c>
      <c r="E67" s="249"/>
      <c r="F67" s="15"/>
      <c r="G67" s="15"/>
      <c r="H67" s="15"/>
    </row>
    <row r="68" spans="2:8" ht="27" customHeight="1" x14ac:dyDescent="0.2">
      <c r="B68" s="250">
        <f>B21</f>
        <v>46327</v>
      </c>
      <c r="C68" s="5" t="str">
        <f>D63</f>
        <v>CR SANT CUGAT XV</v>
      </c>
      <c r="D68" s="5" t="str">
        <f>C64</f>
        <v>GEIEG</v>
      </c>
      <c r="E68" s="252">
        <v>46067</v>
      </c>
      <c r="F68" s="160"/>
      <c r="G68" s="15"/>
      <c r="H68" s="15"/>
    </row>
    <row r="69" spans="2:8" ht="27" customHeight="1" thickBot="1" x14ac:dyDescent="0.25">
      <c r="B69" s="251"/>
      <c r="C69" s="132" t="str">
        <f>D62</f>
        <v>CR INEF BCN</v>
      </c>
      <c r="D69" s="132" t="str">
        <f>D60</f>
        <v>CNPN B</v>
      </c>
      <c r="E69" s="253"/>
      <c r="F69" s="15"/>
      <c r="G69" s="15"/>
      <c r="H69" s="15"/>
    </row>
    <row r="70" spans="2:8" ht="27" customHeight="1" x14ac:dyDescent="0.2">
      <c r="B70" s="257" t="s">
        <v>65</v>
      </c>
      <c r="C70" s="2" t="str">
        <f>D66</f>
        <v>RC SENGLARS</v>
      </c>
      <c r="D70" s="2" t="str">
        <f>D69</f>
        <v>CNPN B</v>
      </c>
      <c r="E70" s="248" t="s">
        <v>68</v>
      </c>
      <c r="F70" s="15"/>
      <c r="G70" s="15"/>
      <c r="H70" s="15"/>
    </row>
    <row r="71" spans="2:8" ht="27" customHeight="1" x14ac:dyDescent="0.2">
      <c r="B71" s="258"/>
      <c r="C71" s="5" t="str">
        <f>D68</f>
        <v>GEIEG</v>
      </c>
      <c r="D71" s="5" t="str">
        <f>C55</f>
        <v>CR INEF BCN</v>
      </c>
      <c r="E71" s="249"/>
      <c r="F71" s="15"/>
      <c r="G71" s="15"/>
      <c r="H71" s="15"/>
    </row>
    <row r="72" spans="2:8" ht="27" customHeight="1" x14ac:dyDescent="0.2">
      <c r="B72" s="250">
        <f>B26</f>
        <v>46341</v>
      </c>
      <c r="C72" s="5" t="str">
        <f>D67</f>
        <v>VPC ANDORRA B</v>
      </c>
      <c r="D72" s="5" t="str">
        <f>C68</f>
        <v>CR SANT CUGAT XV</v>
      </c>
      <c r="E72" s="252">
        <v>46074</v>
      </c>
      <c r="F72" s="15"/>
      <c r="G72" s="15"/>
      <c r="H72" s="15"/>
    </row>
    <row r="73" spans="2:8" ht="27" customHeight="1" thickBot="1" x14ac:dyDescent="0.25">
      <c r="B73" s="251"/>
      <c r="C73" s="9" t="str">
        <f>C66</f>
        <v>CR CARBONERS</v>
      </c>
      <c r="D73" s="9" t="str">
        <f>C67</f>
        <v>RC CORNELLÀ</v>
      </c>
      <c r="E73" s="253"/>
      <c r="F73" s="15"/>
      <c r="G73" s="15"/>
      <c r="H73" s="15"/>
    </row>
    <row r="74" spans="2:8" ht="27" customHeight="1" x14ac:dyDescent="0.2">
      <c r="B74" s="257" t="s">
        <v>63</v>
      </c>
      <c r="C74" s="10" t="str">
        <f>C70</f>
        <v>RC SENGLARS</v>
      </c>
      <c r="D74" s="10" t="str">
        <f>D73</f>
        <v>RC CORNELLÀ</v>
      </c>
      <c r="E74" s="248" t="s">
        <v>66</v>
      </c>
      <c r="F74" s="15"/>
      <c r="G74" s="15"/>
      <c r="H74" s="15"/>
    </row>
    <row r="75" spans="2:8" ht="27" customHeight="1" x14ac:dyDescent="0.2">
      <c r="B75" s="258"/>
      <c r="C75" s="5" t="str">
        <f>D72</f>
        <v>CR SANT CUGAT XV</v>
      </c>
      <c r="D75" s="5" t="str">
        <f>C66</f>
        <v>CR CARBONERS</v>
      </c>
      <c r="E75" s="249"/>
      <c r="F75" s="15"/>
      <c r="G75" s="15"/>
      <c r="H75" s="15"/>
    </row>
    <row r="76" spans="2:8" ht="27" customHeight="1" x14ac:dyDescent="0.2">
      <c r="B76" s="250">
        <v>46348</v>
      </c>
      <c r="C76" s="5" t="str">
        <f>D71</f>
        <v>CR INEF BCN</v>
      </c>
      <c r="D76" s="5" t="str">
        <f>C72</f>
        <v>VPC ANDORRA B</v>
      </c>
      <c r="E76" s="252">
        <v>46088</v>
      </c>
      <c r="F76" s="15"/>
      <c r="G76" s="15"/>
      <c r="H76" s="15"/>
    </row>
    <row r="77" spans="2:8" ht="27" customHeight="1" thickBot="1" x14ac:dyDescent="0.25">
      <c r="B77" s="251"/>
      <c r="C77" s="132" t="str">
        <f>D70</f>
        <v>CNPN B</v>
      </c>
      <c r="D77" s="132" t="str">
        <f>C71</f>
        <v>GEIEG</v>
      </c>
      <c r="E77" s="253"/>
      <c r="F77" s="15"/>
      <c r="G77" s="15"/>
      <c r="H77" s="15"/>
    </row>
    <row r="78" spans="2:8" ht="27" customHeight="1" x14ac:dyDescent="0.2">
      <c r="B78" s="257" t="s">
        <v>61</v>
      </c>
      <c r="C78" s="2" t="str">
        <f>D77</f>
        <v>GEIEG</v>
      </c>
      <c r="D78" s="2" t="str">
        <f>C70</f>
        <v>RC SENGLARS</v>
      </c>
      <c r="E78" s="248" t="s">
        <v>64</v>
      </c>
      <c r="F78" s="15"/>
      <c r="G78" s="15"/>
      <c r="H78" s="15"/>
    </row>
    <row r="79" spans="2:8" ht="27" customHeight="1" x14ac:dyDescent="0.2">
      <c r="B79" s="258"/>
      <c r="C79" s="5" t="str">
        <f>D76</f>
        <v>VPC ANDORRA B</v>
      </c>
      <c r="D79" s="5" t="str">
        <f>C77</f>
        <v>CNPN B</v>
      </c>
      <c r="E79" s="249"/>
      <c r="F79" s="15"/>
      <c r="G79" s="15"/>
      <c r="H79" s="15"/>
    </row>
    <row r="80" spans="2:8" ht="27" customHeight="1" x14ac:dyDescent="0.2">
      <c r="B80" s="250">
        <v>46355</v>
      </c>
      <c r="C80" s="5" t="str">
        <f>D75</f>
        <v>CR CARBONERS</v>
      </c>
      <c r="D80" s="5" t="str">
        <f>D71</f>
        <v>CR INEF BCN</v>
      </c>
      <c r="E80" s="252">
        <v>46095</v>
      </c>
      <c r="F80" s="15"/>
      <c r="G80" s="15"/>
      <c r="H80" s="15"/>
    </row>
    <row r="81" spans="2:11" ht="27" customHeight="1" thickBot="1" x14ac:dyDescent="0.25">
      <c r="B81" s="251"/>
      <c r="C81" s="9" t="str">
        <f>D74</f>
        <v>RC CORNELLÀ</v>
      </c>
      <c r="D81" s="9" t="str">
        <f>C75</f>
        <v>CR SANT CUGAT XV</v>
      </c>
      <c r="E81" s="253"/>
      <c r="F81" s="15"/>
      <c r="G81" s="15"/>
      <c r="H81" s="15"/>
    </row>
    <row r="83" spans="2:11" ht="27" customHeight="1" x14ac:dyDescent="0.2">
      <c r="C83" s="144" t="s">
        <v>79</v>
      </c>
      <c r="D83" s="145">
        <v>46488</v>
      </c>
    </row>
    <row r="84" spans="2:11" ht="27" customHeight="1" x14ac:dyDescent="0.2">
      <c r="C84" s="144" t="s">
        <v>80</v>
      </c>
      <c r="D84" s="145">
        <v>46495</v>
      </c>
    </row>
    <row r="86" spans="2:11" ht="27" customHeight="1" thickBot="1" x14ac:dyDescent="0.25"/>
    <row r="87" spans="2:11" ht="27" customHeight="1" thickBot="1" x14ac:dyDescent="0.25">
      <c r="B87" s="291" t="s">
        <v>81</v>
      </c>
      <c r="C87" s="292"/>
      <c r="D87" s="292"/>
      <c r="E87" s="293"/>
      <c r="F87" s="15"/>
      <c r="G87" s="267" t="s">
        <v>74</v>
      </c>
      <c r="H87" s="267"/>
      <c r="K87" s="144" t="s">
        <v>221</v>
      </c>
    </row>
    <row r="88" spans="2:11" ht="27" customHeight="1" x14ac:dyDescent="0.2">
      <c r="B88" s="257" t="s">
        <v>73</v>
      </c>
      <c r="C88" s="2" t="s">
        <v>34</v>
      </c>
      <c r="D88" s="2" t="s">
        <v>47</v>
      </c>
      <c r="E88" s="248" t="s">
        <v>59</v>
      </c>
      <c r="F88" s="15"/>
      <c r="G88" s="5">
        <v>8</v>
      </c>
      <c r="H88" s="5">
        <v>4</v>
      </c>
      <c r="K88" s="5" t="s">
        <v>47</v>
      </c>
    </row>
    <row r="89" spans="2:11" ht="27" customHeight="1" x14ac:dyDescent="0.2">
      <c r="B89" s="258"/>
      <c r="C89" s="5" t="s">
        <v>23</v>
      </c>
      <c r="D89" s="5" t="s">
        <v>33</v>
      </c>
      <c r="E89" s="249"/>
      <c r="F89" s="15"/>
      <c r="G89" s="5">
        <v>6</v>
      </c>
      <c r="H89" s="5">
        <v>2</v>
      </c>
      <c r="K89" s="5" t="s">
        <v>23</v>
      </c>
    </row>
    <row r="90" spans="2:11" ht="27" customHeight="1" x14ac:dyDescent="0.2">
      <c r="B90" s="250">
        <v>46299</v>
      </c>
      <c r="C90" s="5" t="s">
        <v>20</v>
      </c>
      <c r="D90" s="5" t="s">
        <v>14</v>
      </c>
      <c r="E90" s="252">
        <v>46404</v>
      </c>
      <c r="F90" s="15"/>
      <c r="G90" s="5">
        <v>7</v>
      </c>
      <c r="H90" s="5">
        <v>3</v>
      </c>
      <c r="K90" s="5" t="s">
        <v>33</v>
      </c>
    </row>
    <row r="91" spans="2:11" ht="27" customHeight="1" thickBot="1" x14ac:dyDescent="0.25">
      <c r="B91" s="251"/>
      <c r="C91" s="146" t="s">
        <v>82</v>
      </c>
      <c r="D91" s="9" t="s">
        <v>35</v>
      </c>
      <c r="E91" s="253"/>
      <c r="F91" s="15"/>
      <c r="G91" s="5">
        <v>1</v>
      </c>
      <c r="H91" s="5">
        <v>5</v>
      </c>
      <c r="K91" s="5" t="s">
        <v>14</v>
      </c>
    </row>
    <row r="92" spans="2:11" ht="27" customHeight="1" x14ac:dyDescent="0.2">
      <c r="B92" s="258" t="s">
        <v>71</v>
      </c>
      <c r="C92" s="10" t="str">
        <f>D91</f>
        <v>RC ALT EMPORDÀ</v>
      </c>
      <c r="D92" s="10" t="str">
        <f>C88</f>
        <v>CR ALELLA</v>
      </c>
      <c r="E92" s="249" t="s">
        <v>77</v>
      </c>
      <c r="F92" s="15"/>
      <c r="G92" s="5"/>
      <c r="H92" s="5"/>
      <c r="K92" s="5" t="s">
        <v>20</v>
      </c>
    </row>
    <row r="93" spans="2:11" ht="27" customHeight="1" x14ac:dyDescent="0.2">
      <c r="B93" s="258"/>
      <c r="C93" s="5" t="str">
        <f>D90</f>
        <v>OSONA RC</v>
      </c>
      <c r="D93" s="5" t="str">
        <f>C91</f>
        <v>Descans</v>
      </c>
      <c r="E93" s="249"/>
      <c r="F93" s="15"/>
      <c r="G93" s="15"/>
      <c r="H93" s="15"/>
      <c r="K93" s="5" t="s">
        <v>82</v>
      </c>
    </row>
    <row r="94" spans="2:11" ht="27" customHeight="1" x14ac:dyDescent="0.2">
      <c r="B94" s="250">
        <v>46313</v>
      </c>
      <c r="C94" s="5" t="str">
        <f>D89</f>
        <v>CR SPARTANS</v>
      </c>
      <c r="D94" s="5" t="str">
        <f>C90</f>
        <v>QUÍMIC ER B</v>
      </c>
      <c r="E94" s="252">
        <v>46411</v>
      </c>
      <c r="F94" s="15"/>
      <c r="G94" s="15"/>
      <c r="H94" s="15"/>
      <c r="K94" s="5" t="s">
        <v>34</v>
      </c>
    </row>
    <row r="95" spans="2:11" ht="27" customHeight="1" thickBot="1" x14ac:dyDescent="0.25">
      <c r="B95" s="251"/>
      <c r="C95" s="132" t="str">
        <f>D88</f>
        <v>BCN LIONS</v>
      </c>
      <c r="D95" s="132" t="str">
        <f>C89</f>
        <v>MANRESA RC</v>
      </c>
      <c r="E95" s="253"/>
      <c r="F95" s="15"/>
      <c r="G95" s="15"/>
      <c r="H95" s="15"/>
      <c r="K95" s="5" t="s">
        <v>35</v>
      </c>
    </row>
    <row r="96" spans="2:11" ht="27" customHeight="1" x14ac:dyDescent="0.2">
      <c r="B96" s="257" t="s">
        <v>69</v>
      </c>
      <c r="C96" s="2" t="str">
        <f>D92</f>
        <v>CR ALELLA</v>
      </c>
      <c r="D96" s="2" t="str">
        <f>D95</f>
        <v>MANRESA RC</v>
      </c>
      <c r="E96" s="248" t="s">
        <v>72</v>
      </c>
      <c r="F96" s="15"/>
      <c r="G96" s="15"/>
      <c r="H96" s="15"/>
    </row>
    <row r="97" spans="2:8" ht="27" customHeight="1" x14ac:dyDescent="0.2">
      <c r="B97" s="258"/>
      <c r="C97" s="5" t="str">
        <f>D94</f>
        <v>QUÍMIC ER B</v>
      </c>
      <c r="D97" s="5" t="str">
        <f>C95</f>
        <v>BCN LIONS</v>
      </c>
      <c r="E97" s="249"/>
      <c r="F97" s="15"/>
      <c r="G97" s="15"/>
      <c r="H97" s="15"/>
    </row>
    <row r="98" spans="2:8" ht="27" customHeight="1" x14ac:dyDescent="0.2">
      <c r="B98" s="250">
        <v>46320</v>
      </c>
      <c r="C98" s="5" t="str">
        <f>D93</f>
        <v>Descans</v>
      </c>
      <c r="D98" s="5" t="str">
        <f>C94</f>
        <v>CR SPARTANS</v>
      </c>
      <c r="E98" s="252">
        <v>46060</v>
      </c>
      <c r="F98" s="15"/>
      <c r="G98" s="15"/>
      <c r="H98" s="15"/>
    </row>
    <row r="99" spans="2:8" ht="27" customHeight="1" thickBot="1" x14ac:dyDescent="0.25">
      <c r="B99" s="251"/>
      <c r="C99" s="9" t="str">
        <f>C92</f>
        <v>RC ALT EMPORDÀ</v>
      </c>
      <c r="D99" s="9" t="str">
        <f>D90</f>
        <v>OSONA RC</v>
      </c>
      <c r="E99" s="253"/>
      <c r="F99" s="15"/>
      <c r="G99" s="15"/>
      <c r="H99" s="15"/>
    </row>
    <row r="100" spans="2:8" ht="27" customHeight="1" x14ac:dyDescent="0.2">
      <c r="B100" s="257" t="s">
        <v>67</v>
      </c>
      <c r="C100" s="10" t="str">
        <f>D90</f>
        <v>OSONA RC</v>
      </c>
      <c r="D100" s="10" t="str">
        <f>C96</f>
        <v>CR ALELLA</v>
      </c>
      <c r="E100" s="248" t="s">
        <v>70</v>
      </c>
      <c r="F100" s="15"/>
      <c r="G100" s="15"/>
      <c r="H100" s="15"/>
    </row>
    <row r="101" spans="2:8" ht="27" customHeight="1" x14ac:dyDescent="0.2">
      <c r="B101" s="258"/>
      <c r="C101" s="5" t="str">
        <f>C94</f>
        <v>CR SPARTANS</v>
      </c>
      <c r="D101" s="5" t="str">
        <f>C99</f>
        <v>RC ALT EMPORDÀ</v>
      </c>
      <c r="E101" s="249"/>
      <c r="F101" s="15"/>
      <c r="G101" s="15"/>
      <c r="H101" s="15"/>
    </row>
    <row r="102" spans="2:8" ht="27" customHeight="1" x14ac:dyDescent="0.2">
      <c r="B102" s="250">
        <v>46327</v>
      </c>
      <c r="C102" s="5" t="str">
        <f>D97</f>
        <v>BCN LIONS</v>
      </c>
      <c r="D102" s="5" t="str">
        <f>C98</f>
        <v>Descans</v>
      </c>
      <c r="E102" s="252">
        <v>46067</v>
      </c>
      <c r="F102" s="160"/>
      <c r="G102" s="15"/>
      <c r="H102" s="15"/>
    </row>
    <row r="103" spans="2:8" ht="27" customHeight="1" thickBot="1" x14ac:dyDescent="0.25">
      <c r="B103" s="251"/>
      <c r="C103" s="132" t="str">
        <f>D96</f>
        <v>MANRESA RC</v>
      </c>
      <c r="D103" s="132" t="str">
        <f>D94</f>
        <v>QUÍMIC ER B</v>
      </c>
      <c r="E103" s="253"/>
      <c r="F103" s="15"/>
      <c r="G103" s="15"/>
      <c r="H103" s="15"/>
    </row>
    <row r="104" spans="2:8" ht="27" customHeight="1" x14ac:dyDescent="0.2">
      <c r="B104" s="257" t="s">
        <v>65</v>
      </c>
      <c r="C104" s="2" t="str">
        <f>D100</f>
        <v>CR ALELLA</v>
      </c>
      <c r="D104" s="2" t="str">
        <f>D103</f>
        <v>QUÍMIC ER B</v>
      </c>
      <c r="E104" s="248" t="s">
        <v>68</v>
      </c>
      <c r="F104" s="15"/>
      <c r="G104" s="15"/>
      <c r="H104" s="15"/>
    </row>
    <row r="105" spans="2:8" ht="27" customHeight="1" x14ac:dyDescent="0.2">
      <c r="B105" s="258"/>
      <c r="C105" s="5" t="str">
        <f>D102</f>
        <v>Descans</v>
      </c>
      <c r="D105" s="5" t="str">
        <f>C89</f>
        <v>MANRESA RC</v>
      </c>
      <c r="E105" s="249"/>
      <c r="F105" s="15"/>
      <c r="G105" s="15"/>
      <c r="H105" s="15"/>
    </row>
    <row r="106" spans="2:8" ht="27" customHeight="1" x14ac:dyDescent="0.2">
      <c r="B106" s="250">
        <f>B60</f>
        <v>46313</v>
      </c>
      <c r="C106" s="5" t="str">
        <f>D101</f>
        <v>RC ALT EMPORDÀ</v>
      </c>
      <c r="D106" s="5" t="str">
        <f>C102</f>
        <v>BCN LIONS</v>
      </c>
      <c r="E106" s="252">
        <v>46074</v>
      </c>
      <c r="F106" s="15"/>
      <c r="G106" s="15"/>
      <c r="H106" s="15"/>
    </row>
    <row r="107" spans="2:8" ht="27" customHeight="1" thickBot="1" x14ac:dyDescent="0.25">
      <c r="B107" s="251"/>
      <c r="C107" s="9" t="str">
        <f>C100</f>
        <v>OSONA RC</v>
      </c>
      <c r="D107" s="9" t="str">
        <f>C101</f>
        <v>CR SPARTANS</v>
      </c>
      <c r="E107" s="253"/>
      <c r="F107" s="15"/>
      <c r="G107" s="15"/>
      <c r="H107" s="15"/>
    </row>
    <row r="108" spans="2:8" ht="27" customHeight="1" x14ac:dyDescent="0.2">
      <c r="B108" s="257" t="s">
        <v>63</v>
      </c>
      <c r="C108" s="10" t="str">
        <f>C104</f>
        <v>CR ALELLA</v>
      </c>
      <c r="D108" s="10" t="str">
        <f>D107</f>
        <v>CR SPARTANS</v>
      </c>
      <c r="E108" s="248" t="s">
        <v>66</v>
      </c>
      <c r="F108" s="15"/>
      <c r="G108" s="15"/>
      <c r="H108" s="15"/>
    </row>
    <row r="109" spans="2:8" ht="27" customHeight="1" x14ac:dyDescent="0.2">
      <c r="B109" s="258"/>
      <c r="C109" s="5" t="str">
        <f>D106</f>
        <v>BCN LIONS</v>
      </c>
      <c r="D109" s="5" t="str">
        <f>C100</f>
        <v>OSONA RC</v>
      </c>
      <c r="E109" s="249"/>
      <c r="F109" s="15"/>
      <c r="G109" s="15"/>
      <c r="H109" s="15"/>
    </row>
    <row r="110" spans="2:8" ht="27" customHeight="1" x14ac:dyDescent="0.2">
      <c r="B110" s="250">
        <v>46348</v>
      </c>
      <c r="C110" s="5" t="str">
        <f>D105</f>
        <v>MANRESA RC</v>
      </c>
      <c r="D110" s="5" t="str">
        <f>C106</f>
        <v>RC ALT EMPORDÀ</v>
      </c>
      <c r="E110" s="252">
        <v>46088</v>
      </c>
      <c r="F110" s="15"/>
      <c r="G110" s="15"/>
      <c r="H110" s="15"/>
    </row>
    <row r="111" spans="2:8" ht="27" customHeight="1" thickBot="1" x14ac:dyDescent="0.25">
      <c r="B111" s="251"/>
      <c r="C111" s="132" t="str">
        <f>D104</f>
        <v>QUÍMIC ER B</v>
      </c>
      <c r="D111" s="132" t="str">
        <f>C105</f>
        <v>Descans</v>
      </c>
      <c r="E111" s="253"/>
      <c r="F111" s="15"/>
      <c r="G111" s="15"/>
      <c r="H111" s="15"/>
    </row>
    <row r="112" spans="2:8" ht="27" customHeight="1" x14ac:dyDescent="0.2">
      <c r="B112" s="257" t="s">
        <v>61</v>
      </c>
      <c r="C112" s="2" t="str">
        <f>D111</f>
        <v>Descans</v>
      </c>
      <c r="D112" s="2" t="str">
        <f>C104</f>
        <v>CR ALELLA</v>
      </c>
      <c r="E112" s="248" t="s">
        <v>64</v>
      </c>
      <c r="F112" s="15"/>
      <c r="G112" s="15"/>
      <c r="H112" s="15"/>
    </row>
    <row r="113" spans="2:18" ht="27" customHeight="1" x14ac:dyDescent="0.2">
      <c r="B113" s="258"/>
      <c r="C113" s="5" t="str">
        <f>D110</f>
        <v>RC ALT EMPORDÀ</v>
      </c>
      <c r="D113" s="5" t="str">
        <f>C111</f>
        <v>QUÍMIC ER B</v>
      </c>
      <c r="E113" s="249"/>
      <c r="F113" s="15"/>
      <c r="G113" s="15"/>
      <c r="H113" s="15"/>
    </row>
    <row r="114" spans="2:18" ht="27" customHeight="1" x14ac:dyDescent="0.2">
      <c r="B114" s="250">
        <v>46355</v>
      </c>
      <c r="C114" s="5" t="str">
        <f>D109</f>
        <v>OSONA RC</v>
      </c>
      <c r="D114" s="5" t="str">
        <f>D105</f>
        <v>MANRESA RC</v>
      </c>
      <c r="E114" s="252">
        <v>46095</v>
      </c>
      <c r="F114" s="15"/>
      <c r="G114" s="15"/>
      <c r="H114" s="15"/>
    </row>
    <row r="115" spans="2:18" ht="27" customHeight="1" thickBot="1" x14ac:dyDescent="0.25">
      <c r="B115" s="251"/>
      <c r="C115" s="9" t="str">
        <f>D108</f>
        <v>CR SPARTANS</v>
      </c>
      <c r="D115" s="9" t="str">
        <f>C109</f>
        <v>BCN LIONS</v>
      </c>
      <c r="E115" s="253"/>
      <c r="F115" s="15"/>
      <c r="G115" s="15"/>
      <c r="H115" s="15"/>
    </row>
    <row r="117" spans="2:18" ht="27" customHeight="1" x14ac:dyDescent="0.2">
      <c r="C117" s="144" t="s">
        <v>79</v>
      </c>
      <c r="D117" s="145">
        <v>46488</v>
      </c>
    </row>
    <row r="118" spans="2:18" ht="27" customHeight="1" x14ac:dyDescent="0.2">
      <c r="C118" s="144" t="s">
        <v>80</v>
      </c>
      <c r="D118" s="145">
        <v>46495</v>
      </c>
    </row>
    <row r="121" spans="2:18" ht="27" customHeight="1" thickBot="1" x14ac:dyDescent="0.25"/>
    <row r="122" spans="2:18" ht="27" customHeight="1" thickBot="1" x14ac:dyDescent="0.25">
      <c r="B122" s="286" t="s">
        <v>83</v>
      </c>
      <c r="C122" s="287"/>
      <c r="D122" s="287"/>
      <c r="E122" s="288"/>
      <c r="F122" s="15"/>
      <c r="G122" s="267" t="s">
        <v>74</v>
      </c>
      <c r="H122" s="267"/>
      <c r="K122" s="286" t="s">
        <v>84</v>
      </c>
      <c r="L122" s="287"/>
      <c r="M122" s="287"/>
      <c r="N122" s="288"/>
    </row>
    <row r="123" spans="2:18" ht="27" customHeight="1" x14ac:dyDescent="0.2">
      <c r="B123" s="1" t="s">
        <v>73</v>
      </c>
      <c r="C123" s="2" t="s">
        <v>82</v>
      </c>
      <c r="D123" s="147" t="s">
        <v>40</v>
      </c>
      <c r="E123" s="3"/>
      <c r="F123" s="15"/>
      <c r="G123" s="5">
        <v>6</v>
      </c>
      <c r="H123" s="5">
        <v>3</v>
      </c>
      <c r="K123" s="1" t="s">
        <v>73</v>
      </c>
      <c r="L123" s="2" t="s">
        <v>82</v>
      </c>
      <c r="M123" s="147" t="s">
        <v>214</v>
      </c>
      <c r="N123" s="3"/>
    </row>
    <row r="124" spans="2:18" ht="27" customHeight="1" x14ac:dyDescent="0.2">
      <c r="B124" s="4"/>
      <c r="C124" s="5" t="s">
        <v>233</v>
      </c>
      <c r="D124" s="5" t="s">
        <v>19</v>
      </c>
      <c r="E124" s="6"/>
      <c r="F124" s="15"/>
      <c r="G124" s="5">
        <v>5</v>
      </c>
      <c r="H124" s="5">
        <v>2</v>
      </c>
      <c r="K124" s="4"/>
      <c r="L124" s="5" t="s">
        <v>184</v>
      </c>
      <c r="M124" s="5" t="s">
        <v>38</v>
      </c>
      <c r="N124" s="6"/>
    </row>
    <row r="125" spans="2:18" ht="27" customHeight="1" thickBot="1" x14ac:dyDescent="0.25">
      <c r="B125" s="11">
        <v>46299</v>
      </c>
      <c r="C125" s="9" t="s">
        <v>5</v>
      </c>
      <c r="D125" s="9" t="s">
        <v>37</v>
      </c>
      <c r="E125" s="12"/>
      <c r="F125" s="15"/>
      <c r="G125" s="5">
        <v>1</v>
      </c>
      <c r="H125" s="5">
        <v>4</v>
      </c>
      <c r="K125" s="11">
        <v>46299</v>
      </c>
      <c r="L125" s="9" t="s">
        <v>36</v>
      </c>
      <c r="M125" s="9" t="s">
        <v>215</v>
      </c>
      <c r="N125" s="12"/>
    </row>
    <row r="126" spans="2:18" ht="27" customHeight="1" x14ac:dyDescent="0.2">
      <c r="B126" s="4" t="s">
        <v>71</v>
      </c>
      <c r="C126" s="10" t="str">
        <f>D125</f>
        <v>SEL VILANOVA</v>
      </c>
      <c r="D126" s="10" t="str">
        <f>C123</f>
        <v>Descans</v>
      </c>
      <c r="E126" s="6"/>
      <c r="F126" s="15"/>
      <c r="G126" s="15"/>
      <c r="H126" s="15"/>
      <c r="K126" s="4" t="s">
        <v>71</v>
      </c>
      <c r="L126" s="10" t="str">
        <f>M125</f>
        <v>RCLH B</v>
      </c>
      <c r="M126" s="10" t="str">
        <f>L123</f>
        <v>Descans</v>
      </c>
      <c r="N126" s="6"/>
    </row>
    <row r="127" spans="2:18" ht="27" customHeight="1" x14ac:dyDescent="0.2">
      <c r="B127" s="4"/>
      <c r="C127" s="5" t="str">
        <f>D124</f>
        <v>GÒTICS RC B</v>
      </c>
      <c r="D127" s="5" t="str">
        <f>C125</f>
        <v>CEU B</v>
      </c>
      <c r="E127" s="6"/>
      <c r="F127" s="15"/>
      <c r="G127" s="15"/>
      <c r="H127" s="15"/>
      <c r="K127" s="4"/>
      <c r="L127" s="5" t="str">
        <f>M124</f>
        <v>PANTERES GROGUES</v>
      </c>
      <c r="M127" s="5" t="str">
        <f>L125</f>
        <v>MARTORELL/ESPARREGUERA</v>
      </c>
      <c r="N127" s="6"/>
    </row>
    <row r="128" spans="2:18" ht="27" customHeight="1" thickBot="1" x14ac:dyDescent="0.25">
      <c r="B128" s="7">
        <v>46313</v>
      </c>
      <c r="C128" s="5" t="str">
        <f>D123</f>
        <v>SABADELL RC</v>
      </c>
      <c r="D128" s="5" t="str">
        <f>D129</f>
        <v>COCOS/LIONS BABA'S</v>
      </c>
      <c r="E128" s="8"/>
      <c r="F128" s="15"/>
      <c r="G128" s="5" t="s">
        <v>233</v>
      </c>
      <c r="H128" s="15"/>
      <c r="K128" s="7">
        <v>46313</v>
      </c>
      <c r="L128" s="5" t="str">
        <f>M123</f>
        <v>RCS/CRT B</v>
      </c>
      <c r="M128" s="5" t="str">
        <f>M129</f>
        <v>TÀRREGA/INEF LLEIDA B</v>
      </c>
      <c r="N128" s="8"/>
      <c r="Q128" s="5" t="s">
        <v>214</v>
      </c>
      <c r="R128" s="144" t="s">
        <v>211</v>
      </c>
    </row>
    <row r="129" spans="2:17" ht="27" customHeight="1" x14ac:dyDescent="0.2">
      <c r="B129" s="1" t="s">
        <v>69</v>
      </c>
      <c r="C129" s="2" t="str">
        <f>D126</f>
        <v>Descans</v>
      </c>
      <c r="D129" s="2" t="str">
        <f>C124</f>
        <v>COCOS/LIONS BABA'S</v>
      </c>
      <c r="E129" s="3"/>
      <c r="F129" s="15"/>
      <c r="G129" s="5" t="s">
        <v>5</v>
      </c>
      <c r="H129" s="15"/>
      <c r="K129" s="1" t="s">
        <v>69</v>
      </c>
      <c r="L129" s="2" t="str">
        <f>M126</f>
        <v>Descans</v>
      </c>
      <c r="M129" s="2" t="str">
        <f>L124</f>
        <v>TÀRREGA/INEF LLEIDA B</v>
      </c>
      <c r="N129" s="3"/>
      <c r="Q129" s="5" t="s">
        <v>36</v>
      </c>
    </row>
    <row r="130" spans="2:17" ht="27" customHeight="1" x14ac:dyDescent="0.2">
      <c r="B130" s="4"/>
      <c r="C130" s="5" t="str">
        <f>D127</f>
        <v>CEU B</v>
      </c>
      <c r="D130" s="5" t="str">
        <f>C128</f>
        <v>SABADELL RC</v>
      </c>
      <c r="E130" s="6"/>
      <c r="F130" s="15"/>
      <c r="G130" s="5" t="s">
        <v>37</v>
      </c>
      <c r="H130" s="15"/>
      <c r="K130" s="4"/>
      <c r="L130" s="5" t="str">
        <f>M127</f>
        <v>MARTORELL/ESPARREGUERA</v>
      </c>
      <c r="M130" s="5" t="str">
        <f>L128</f>
        <v>RCS/CRT B</v>
      </c>
      <c r="N130" s="6"/>
      <c r="Q130" s="128" t="s">
        <v>184</v>
      </c>
    </row>
    <row r="131" spans="2:17" ht="27" customHeight="1" thickBot="1" x14ac:dyDescent="0.25">
      <c r="B131" s="11">
        <v>46320</v>
      </c>
      <c r="C131" s="9" t="str">
        <f>C126</f>
        <v>SEL VILANOVA</v>
      </c>
      <c r="D131" s="9" t="str">
        <f>C127</f>
        <v>GÒTICS RC B</v>
      </c>
      <c r="E131" s="12"/>
      <c r="F131" s="15"/>
      <c r="G131" s="5" t="s">
        <v>19</v>
      </c>
      <c r="H131" s="15"/>
      <c r="K131" s="11">
        <v>46320</v>
      </c>
      <c r="L131" s="9" t="str">
        <f>L126</f>
        <v>RCLH B</v>
      </c>
      <c r="M131" s="9" t="str">
        <f>L127</f>
        <v>PANTERES GROGUES</v>
      </c>
      <c r="N131" s="12"/>
      <c r="Q131" s="5" t="s">
        <v>38</v>
      </c>
    </row>
    <row r="132" spans="2:17" ht="27" customHeight="1" x14ac:dyDescent="0.2">
      <c r="B132" s="4" t="s">
        <v>67</v>
      </c>
      <c r="C132" s="10" t="str">
        <f>C129</f>
        <v>Descans</v>
      </c>
      <c r="D132" s="10" t="str">
        <f>D131</f>
        <v>GÒTICS RC B</v>
      </c>
      <c r="E132" s="6"/>
      <c r="F132" s="15"/>
      <c r="G132" s="5" t="s">
        <v>40</v>
      </c>
      <c r="H132" s="15"/>
      <c r="K132" s="4" t="s">
        <v>67</v>
      </c>
      <c r="L132" s="10" t="str">
        <f>L129</f>
        <v>Descans</v>
      </c>
      <c r="M132" s="10" t="str">
        <f>M131</f>
        <v>PANTERES GROGUES</v>
      </c>
      <c r="N132" s="6"/>
      <c r="Q132" s="133" t="s">
        <v>215</v>
      </c>
    </row>
    <row r="133" spans="2:17" ht="27" customHeight="1" x14ac:dyDescent="0.2">
      <c r="B133" s="4"/>
      <c r="C133" s="5" t="str">
        <f>D130</f>
        <v>SABADELL RC</v>
      </c>
      <c r="D133" s="5" t="str">
        <f>C126</f>
        <v>SEL VILANOVA</v>
      </c>
      <c r="E133" s="6"/>
      <c r="F133" s="15"/>
      <c r="G133" s="15"/>
      <c r="H133" s="15"/>
      <c r="K133" s="4"/>
      <c r="L133" s="5" t="str">
        <f>M130</f>
        <v>RCS/CRT B</v>
      </c>
      <c r="M133" s="5" t="str">
        <f>L126</f>
        <v>RCLH B</v>
      </c>
      <c r="N133" s="6"/>
    </row>
    <row r="134" spans="2:17" ht="27" customHeight="1" thickBot="1" x14ac:dyDescent="0.25">
      <c r="B134" s="7">
        <v>46296</v>
      </c>
      <c r="C134" s="5" t="str">
        <f>D128</f>
        <v>COCOS/LIONS BABA'S</v>
      </c>
      <c r="D134" s="5" t="str">
        <f>C130</f>
        <v>CEU B</v>
      </c>
      <c r="E134" s="8"/>
      <c r="F134" s="15"/>
      <c r="G134" s="15"/>
      <c r="H134" s="15"/>
      <c r="K134" s="7">
        <v>46296</v>
      </c>
      <c r="L134" s="5" t="str">
        <f>M128</f>
        <v>TÀRREGA/INEF LLEIDA B</v>
      </c>
      <c r="M134" s="5" t="str">
        <f>L130</f>
        <v>MARTORELL/ESPARREGUERA</v>
      </c>
      <c r="N134" s="8"/>
    </row>
    <row r="135" spans="2:17" ht="27" customHeight="1" x14ac:dyDescent="0.2">
      <c r="B135" s="1" t="s">
        <v>65</v>
      </c>
      <c r="C135" s="2" t="str">
        <f>D134</f>
        <v>CEU B</v>
      </c>
      <c r="D135" s="2" t="str">
        <f>C129</f>
        <v>Descans</v>
      </c>
      <c r="E135" s="3"/>
      <c r="F135" s="15"/>
      <c r="G135" s="15"/>
      <c r="H135" s="15"/>
      <c r="K135" s="1" t="s">
        <v>65</v>
      </c>
      <c r="L135" s="2" t="str">
        <f>M134</f>
        <v>MARTORELL/ESPARREGUERA</v>
      </c>
      <c r="M135" s="2" t="str">
        <f>L129</f>
        <v>Descans</v>
      </c>
      <c r="N135" s="3"/>
    </row>
    <row r="136" spans="2:17" ht="27" customHeight="1" x14ac:dyDescent="0.2">
      <c r="B136" s="4"/>
      <c r="C136" s="5" t="str">
        <f>D133</f>
        <v>SEL VILANOVA</v>
      </c>
      <c r="D136" s="5" t="str">
        <f>C124</f>
        <v>COCOS/LIONS BABA'S</v>
      </c>
      <c r="E136" s="6"/>
      <c r="F136" s="15"/>
      <c r="G136" s="15"/>
      <c r="H136" s="15"/>
      <c r="K136" s="4"/>
      <c r="L136" s="5" t="str">
        <f>M133</f>
        <v>RCLH B</v>
      </c>
      <c r="M136" s="5" t="str">
        <f>L124</f>
        <v>TÀRREGA/INEF LLEIDA B</v>
      </c>
      <c r="N136" s="6"/>
    </row>
    <row r="137" spans="2:17" ht="27" customHeight="1" thickBot="1" x14ac:dyDescent="0.25">
      <c r="B137" s="11">
        <v>46341</v>
      </c>
      <c r="C137" s="9" t="str">
        <f>D132</f>
        <v>GÒTICS RC B</v>
      </c>
      <c r="D137" s="9" t="str">
        <f>C133</f>
        <v>SABADELL RC</v>
      </c>
      <c r="E137" s="12"/>
      <c r="F137" s="15"/>
      <c r="G137" s="15"/>
      <c r="H137" s="15"/>
      <c r="K137" s="11">
        <v>46341</v>
      </c>
      <c r="L137" s="9" t="str">
        <f>M132</f>
        <v>PANTERES GROGUES</v>
      </c>
      <c r="M137" s="9" t="str">
        <f>L133</f>
        <v>RCS/CRT B</v>
      </c>
      <c r="N137" s="12"/>
    </row>
    <row r="141" spans="2:17" ht="27" customHeight="1" thickBot="1" x14ac:dyDescent="0.25"/>
    <row r="142" spans="2:17" ht="27" customHeight="1" thickBot="1" x14ac:dyDescent="0.25">
      <c r="B142" s="286" t="s">
        <v>85</v>
      </c>
      <c r="C142" s="287"/>
      <c r="D142" s="287"/>
      <c r="E142" s="288"/>
      <c r="F142" s="161"/>
      <c r="G142" s="289" t="s">
        <v>74</v>
      </c>
      <c r="H142" s="290"/>
      <c r="K142" s="286" t="s">
        <v>86</v>
      </c>
      <c r="L142" s="287"/>
      <c r="M142" s="287"/>
      <c r="N142" s="288"/>
    </row>
    <row r="143" spans="2:17" ht="27" customHeight="1" x14ac:dyDescent="0.2">
      <c r="B143" s="148" t="s">
        <v>73</v>
      </c>
      <c r="C143" s="149">
        <v>6</v>
      </c>
      <c r="D143" s="149">
        <v>4</v>
      </c>
      <c r="E143" s="150" t="s">
        <v>63</v>
      </c>
      <c r="F143" s="161"/>
      <c r="G143" s="151">
        <v>6</v>
      </c>
      <c r="H143" s="149">
        <v>3</v>
      </c>
      <c r="K143" s="148" t="s">
        <v>73</v>
      </c>
      <c r="L143" s="149">
        <v>6</v>
      </c>
      <c r="M143" s="149">
        <v>4</v>
      </c>
      <c r="N143" s="150" t="s">
        <v>63</v>
      </c>
    </row>
    <row r="144" spans="2:17" ht="27" customHeight="1" x14ac:dyDescent="0.2">
      <c r="B144" s="148"/>
      <c r="C144" s="149">
        <v>5</v>
      </c>
      <c r="D144" s="149">
        <v>3</v>
      </c>
      <c r="E144" s="150"/>
      <c r="F144" s="161"/>
      <c r="G144" s="151">
        <v>5</v>
      </c>
      <c r="H144" s="149">
        <v>2</v>
      </c>
      <c r="K144" s="148"/>
      <c r="L144" s="149">
        <v>5</v>
      </c>
      <c r="M144" s="149">
        <v>3</v>
      </c>
      <c r="N144" s="150"/>
    </row>
    <row r="145" spans="2:14" ht="27" customHeight="1" thickBot="1" x14ac:dyDescent="0.25">
      <c r="B145" s="152">
        <v>46355</v>
      </c>
      <c r="C145" s="153">
        <v>1</v>
      </c>
      <c r="D145" s="153">
        <v>2</v>
      </c>
      <c r="E145" s="154">
        <v>46439</v>
      </c>
      <c r="F145" s="161"/>
      <c r="G145" s="151">
        <v>1</v>
      </c>
      <c r="H145" s="149">
        <v>4</v>
      </c>
      <c r="K145" s="152">
        <v>46355</v>
      </c>
      <c r="L145" s="153">
        <v>1</v>
      </c>
      <c r="M145" s="153">
        <v>2</v>
      </c>
      <c r="N145" s="154">
        <v>46439</v>
      </c>
    </row>
    <row r="146" spans="2:14" ht="27" customHeight="1" x14ac:dyDescent="0.2">
      <c r="B146" s="148" t="s">
        <v>71</v>
      </c>
      <c r="C146" s="149">
        <v>2</v>
      </c>
      <c r="D146" s="149">
        <v>6</v>
      </c>
      <c r="E146" s="150" t="s">
        <v>61</v>
      </c>
      <c r="F146" s="161"/>
      <c r="G146" s="161"/>
      <c r="H146" s="161"/>
      <c r="K146" s="148" t="s">
        <v>71</v>
      </c>
      <c r="L146" s="149">
        <v>2</v>
      </c>
      <c r="M146" s="149">
        <v>6</v>
      </c>
      <c r="N146" s="150" t="s">
        <v>61</v>
      </c>
    </row>
    <row r="147" spans="2:14" ht="27" customHeight="1" x14ac:dyDescent="0.2">
      <c r="B147" s="148"/>
      <c r="C147" s="149">
        <v>3</v>
      </c>
      <c r="D147" s="149">
        <v>1</v>
      </c>
      <c r="E147" s="150"/>
      <c r="F147" s="161"/>
      <c r="G147" s="161"/>
      <c r="H147" s="161"/>
      <c r="K147" s="148"/>
      <c r="L147" s="149">
        <v>3</v>
      </c>
      <c r="M147" s="149">
        <v>1</v>
      </c>
      <c r="N147" s="150"/>
    </row>
    <row r="148" spans="2:14" ht="27" customHeight="1" thickBot="1" x14ac:dyDescent="0.25">
      <c r="B148" s="155">
        <v>46404</v>
      </c>
      <c r="C148" s="149">
        <v>7</v>
      </c>
      <c r="D148" s="149">
        <v>5</v>
      </c>
      <c r="E148" s="156">
        <v>46453</v>
      </c>
      <c r="F148" s="161"/>
      <c r="G148" s="161"/>
      <c r="H148" s="161"/>
      <c r="K148" s="155">
        <v>46404</v>
      </c>
      <c r="L148" s="149">
        <v>7</v>
      </c>
      <c r="M148" s="149">
        <v>5</v>
      </c>
      <c r="N148" s="156">
        <v>46453</v>
      </c>
    </row>
    <row r="149" spans="2:14" ht="27" customHeight="1" x14ac:dyDescent="0.2">
      <c r="B149" s="157" t="s">
        <v>69</v>
      </c>
      <c r="C149" s="158">
        <v>6</v>
      </c>
      <c r="D149" s="158">
        <v>5</v>
      </c>
      <c r="E149" s="159" t="s">
        <v>59</v>
      </c>
      <c r="F149" s="161"/>
      <c r="G149" s="161"/>
      <c r="H149" s="161"/>
      <c r="K149" s="157" t="s">
        <v>69</v>
      </c>
      <c r="L149" s="158">
        <v>6</v>
      </c>
      <c r="M149" s="158">
        <v>5</v>
      </c>
      <c r="N149" s="159" t="s">
        <v>59</v>
      </c>
    </row>
    <row r="150" spans="2:14" ht="27" customHeight="1" x14ac:dyDescent="0.2">
      <c r="B150" s="148"/>
      <c r="C150" s="149">
        <v>1</v>
      </c>
      <c r="D150" s="149">
        <v>4</v>
      </c>
      <c r="E150" s="150"/>
      <c r="F150" s="161"/>
      <c r="G150" s="161"/>
      <c r="H150" s="161"/>
      <c r="K150" s="148"/>
      <c r="L150" s="149">
        <v>1</v>
      </c>
      <c r="M150" s="149">
        <v>4</v>
      </c>
      <c r="N150" s="150"/>
    </row>
    <row r="151" spans="2:14" ht="27" customHeight="1" thickBot="1" x14ac:dyDescent="0.25">
      <c r="B151" s="152">
        <v>46411</v>
      </c>
      <c r="C151" s="153">
        <v>2</v>
      </c>
      <c r="D151" s="153">
        <v>3</v>
      </c>
      <c r="E151" s="154">
        <v>46460</v>
      </c>
      <c r="F151" s="161"/>
      <c r="G151" s="161"/>
      <c r="H151" s="161"/>
      <c r="K151" s="152">
        <v>46411</v>
      </c>
      <c r="L151" s="153">
        <v>2</v>
      </c>
      <c r="M151" s="153">
        <v>3</v>
      </c>
      <c r="N151" s="154">
        <v>46460</v>
      </c>
    </row>
    <row r="152" spans="2:14" ht="27" customHeight="1" x14ac:dyDescent="0.2">
      <c r="B152" s="148" t="s">
        <v>67</v>
      </c>
      <c r="C152" s="149">
        <v>6</v>
      </c>
      <c r="D152" s="149">
        <v>3</v>
      </c>
      <c r="E152" s="150" t="s">
        <v>57</v>
      </c>
      <c r="F152" s="161"/>
      <c r="G152" s="161"/>
      <c r="H152" s="161"/>
      <c r="K152" s="148" t="s">
        <v>67</v>
      </c>
      <c r="L152" s="149">
        <v>6</v>
      </c>
      <c r="M152" s="149">
        <v>3</v>
      </c>
      <c r="N152" s="150" t="s">
        <v>57</v>
      </c>
    </row>
    <row r="153" spans="2:14" ht="27" customHeight="1" x14ac:dyDescent="0.2">
      <c r="B153" s="148"/>
      <c r="C153" s="149">
        <v>4</v>
      </c>
      <c r="D153" s="149">
        <v>2</v>
      </c>
      <c r="E153" s="150"/>
      <c r="F153" s="161"/>
      <c r="G153" s="161"/>
      <c r="H153" s="161"/>
      <c r="K153" s="148"/>
      <c r="L153" s="149">
        <v>4</v>
      </c>
      <c r="M153" s="149">
        <v>2</v>
      </c>
      <c r="N153" s="150"/>
    </row>
    <row r="154" spans="2:14" ht="27" customHeight="1" thickBot="1" x14ac:dyDescent="0.25">
      <c r="B154" s="155">
        <v>46425</v>
      </c>
      <c r="C154" s="149">
        <v>5</v>
      </c>
      <c r="D154" s="149">
        <v>1</v>
      </c>
      <c r="E154" s="156">
        <v>46488</v>
      </c>
      <c r="F154" s="161"/>
      <c r="G154" s="161"/>
      <c r="H154" s="161"/>
      <c r="K154" s="155">
        <v>46425</v>
      </c>
      <c r="L154" s="149">
        <v>5</v>
      </c>
      <c r="M154" s="149">
        <v>1</v>
      </c>
      <c r="N154" s="156">
        <v>46488</v>
      </c>
    </row>
    <row r="155" spans="2:14" ht="27" customHeight="1" x14ac:dyDescent="0.2">
      <c r="B155" s="157" t="s">
        <v>65</v>
      </c>
      <c r="C155" s="158">
        <v>1</v>
      </c>
      <c r="D155" s="158">
        <v>6</v>
      </c>
      <c r="E155" s="159" t="s">
        <v>72</v>
      </c>
      <c r="F155" s="161"/>
      <c r="G155" s="161"/>
      <c r="H155" s="161"/>
      <c r="K155" s="157" t="s">
        <v>65</v>
      </c>
      <c r="L155" s="158">
        <v>1</v>
      </c>
      <c r="M155" s="158">
        <v>6</v>
      </c>
      <c r="N155" s="159" t="s">
        <v>72</v>
      </c>
    </row>
    <row r="156" spans="2:14" ht="27" customHeight="1" x14ac:dyDescent="0.2">
      <c r="B156" s="148"/>
      <c r="C156" s="149">
        <v>2</v>
      </c>
      <c r="D156" s="149">
        <v>5</v>
      </c>
      <c r="E156" s="150"/>
      <c r="F156" s="161"/>
      <c r="G156" s="161"/>
      <c r="H156" s="161"/>
      <c r="K156" s="148"/>
      <c r="L156" s="149">
        <v>2</v>
      </c>
      <c r="M156" s="149">
        <v>5</v>
      </c>
      <c r="N156" s="150"/>
    </row>
    <row r="157" spans="2:14" ht="27" customHeight="1" thickBot="1" x14ac:dyDescent="0.25">
      <c r="B157" s="152">
        <v>46432</v>
      </c>
      <c r="C157" s="153">
        <v>3</v>
      </c>
      <c r="D157" s="153">
        <v>4</v>
      </c>
      <c r="E157" s="154">
        <v>46495</v>
      </c>
      <c r="F157" s="161"/>
      <c r="G157" s="161"/>
      <c r="H157" s="161"/>
      <c r="K157" s="152">
        <v>46432</v>
      </c>
      <c r="L157" s="153">
        <v>3</v>
      </c>
      <c r="M157" s="153">
        <v>4</v>
      </c>
      <c r="N157" s="154">
        <v>46495</v>
      </c>
    </row>
  </sheetData>
  <mergeCells count="104">
    <mergeCell ref="B36:B37"/>
    <mergeCell ref="E36:E37"/>
    <mergeCell ref="B46:B47"/>
    <mergeCell ref="E46:E47"/>
    <mergeCell ref="B38:B40"/>
    <mergeCell ref="E38:E40"/>
    <mergeCell ref="B41:B42"/>
    <mergeCell ref="E41:E42"/>
    <mergeCell ref="B43:B45"/>
    <mergeCell ref="E43:E45"/>
    <mergeCell ref="B23:B25"/>
    <mergeCell ref="E23:E25"/>
    <mergeCell ref="B26:B27"/>
    <mergeCell ref="E26:E27"/>
    <mergeCell ref="B28:B30"/>
    <mergeCell ref="E28:E30"/>
    <mergeCell ref="B31:B32"/>
    <mergeCell ref="E31:E32"/>
    <mergeCell ref="B33:B35"/>
    <mergeCell ref="E33:E35"/>
    <mergeCell ref="B53:E53"/>
    <mergeCell ref="G53:H53"/>
    <mergeCell ref="B54:B55"/>
    <mergeCell ref="E54:E55"/>
    <mergeCell ref="B56:B57"/>
    <mergeCell ref="E56:E57"/>
    <mergeCell ref="B2:E2"/>
    <mergeCell ref="G2:H2"/>
    <mergeCell ref="B3:B5"/>
    <mergeCell ref="E3:E5"/>
    <mergeCell ref="B6:B7"/>
    <mergeCell ref="E6:E7"/>
    <mergeCell ref="B8:B10"/>
    <mergeCell ref="E8:E10"/>
    <mergeCell ref="B11:B12"/>
    <mergeCell ref="E11:E12"/>
    <mergeCell ref="B13:B15"/>
    <mergeCell ref="E13:E15"/>
    <mergeCell ref="B16:B17"/>
    <mergeCell ref="E16:E17"/>
    <mergeCell ref="B18:B20"/>
    <mergeCell ref="E18:E20"/>
    <mergeCell ref="B21:B22"/>
    <mergeCell ref="E21:E22"/>
    <mergeCell ref="B64:B65"/>
    <mergeCell ref="E64:E65"/>
    <mergeCell ref="B66:B67"/>
    <mergeCell ref="E66:E67"/>
    <mergeCell ref="B68:B69"/>
    <mergeCell ref="E68:E69"/>
    <mergeCell ref="B58:B59"/>
    <mergeCell ref="E58:E59"/>
    <mergeCell ref="B60:B61"/>
    <mergeCell ref="E60:E61"/>
    <mergeCell ref="B62:B63"/>
    <mergeCell ref="E62:E63"/>
    <mergeCell ref="B76:B77"/>
    <mergeCell ref="E76:E77"/>
    <mergeCell ref="B78:B79"/>
    <mergeCell ref="E78:E79"/>
    <mergeCell ref="B80:B81"/>
    <mergeCell ref="E80:E81"/>
    <mergeCell ref="B70:B71"/>
    <mergeCell ref="E70:E71"/>
    <mergeCell ref="B72:B73"/>
    <mergeCell ref="E72:E73"/>
    <mergeCell ref="B74:B75"/>
    <mergeCell ref="E74:E75"/>
    <mergeCell ref="B92:B93"/>
    <mergeCell ref="E92:E93"/>
    <mergeCell ref="B94:B95"/>
    <mergeCell ref="E94:E95"/>
    <mergeCell ref="B96:B97"/>
    <mergeCell ref="E96:E97"/>
    <mergeCell ref="B87:E87"/>
    <mergeCell ref="G87:H87"/>
    <mergeCell ref="B88:B89"/>
    <mergeCell ref="E88:E89"/>
    <mergeCell ref="B90:B91"/>
    <mergeCell ref="E90:E91"/>
    <mergeCell ref="B104:B105"/>
    <mergeCell ref="E104:E105"/>
    <mergeCell ref="B106:B107"/>
    <mergeCell ref="E106:E107"/>
    <mergeCell ref="B108:B109"/>
    <mergeCell ref="E108:E109"/>
    <mergeCell ref="B98:B99"/>
    <mergeCell ref="E98:E99"/>
    <mergeCell ref="B100:B101"/>
    <mergeCell ref="E100:E101"/>
    <mergeCell ref="B102:B103"/>
    <mergeCell ref="E102:E103"/>
    <mergeCell ref="B122:E122"/>
    <mergeCell ref="G122:H122"/>
    <mergeCell ref="K122:N122"/>
    <mergeCell ref="B142:E142"/>
    <mergeCell ref="G142:H142"/>
    <mergeCell ref="K142:N142"/>
    <mergeCell ref="B110:B111"/>
    <mergeCell ref="E110:E111"/>
    <mergeCell ref="B112:B113"/>
    <mergeCell ref="E112:E113"/>
    <mergeCell ref="B114:B115"/>
    <mergeCell ref="E114:E1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2EAA3-AB41-0547-9C2D-4982D64F47BF}">
  <dimension ref="B1:X46"/>
  <sheetViews>
    <sheetView zoomScale="90" zoomScaleNormal="90" workbookViewId="0">
      <selection activeCell="F21" sqref="F21"/>
    </sheetView>
  </sheetViews>
  <sheetFormatPr defaultColWidth="10.85546875" defaultRowHeight="24.95" customHeight="1" x14ac:dyDescent="0.2"/>
  <cols>
    <col min="1" max="1" width="6" style="14" customWidth="1"/>
    <col min="2" max="2" width="22.42578125" style="14" customWidth="1"/>
    <col min="3" max="3" width="36" style="14" customWidth="1"/>
    <col min="4" max="4" width="35.42578125" style="14" customWidth="1"/>
    <col min="5" max="5" width="21.7109375" style="14" customWidth="1"/>
    <col min="6" max="6" width="37.140625" style="14" customWidth="1"/>
    <col min="7" max="7" width="21.7109375" style="123" customWidth="1"/>
    <col min="8" max="8" width="22.42578125" style="14" customWidth="1"/>
    <col min="9" max="9" width="44.42578125" style="14" customWidth="1"/>
    <col min="10" max="10" width="45.28515625" style="14" customWidth="1"/>
    <col min="11" max="11" width="21.7109375" style="14" customWidth="1"/>
    <col min="12" max="12" width="40.7109375" style="14" customWidth="1"/>
    <col min="13" max="13" width="21.7109375" style="123" customWidth="1"/>
    <col min="14" max="14" width="22.42578125" style="14" customWidth="1"/>
    <col min="15" max="16" width="30.7109375" style="14" customWidth="1"/>
    <col min="17" max="17" width="13.85546875" style="14" bestFit="1" customWidth="1"/>
    <col min="18" max="18" width="32.42578125" style="14" customWidth="1"/>
    <col min="19" max="19" width="11" style="123" bestFit="1" customWidth="1"/>
    <col min="20" max="20" width="10.85546875" style="14"/>
    <col min="21" max="21" width="21.140625" style="14" customWidth="1"/>
    <col min="22" max="22" width="10.85546875" style="14"/>
    <col min="23" max="23" width="14.42578125" style="14" customWidth="1"/>
    <col min="24" max="24" width="10.85546875" style="14"/>
    <col min="25" max="25" width="13.42578125" style="14" customWidth="1"/>
    <col min="26" max="16384" width="10.85546875" style="14"/>
  </cols>
  <sheetData>
    <row r="1" spans="2:24" ht="24.95" customHeight="1" thickBot="1" x14ac:dyDescent="0.25"/>
    <row r="2" spans="2:24" ht="24.95" customHeight="1" thickBot="1" x14ac:dyDescent="0.25">
      <c r="B2" s="286" t="s">
        <v>87</v>
      </c>
      <c r="C2" s="287"/>
      <c r="D2" s="288"/>
      <c r="H2" s="286" t="s">
        <v>88</v>
      </c>
      <c r="I2" s="287"/>
      <c r="J2" s="288"/>
      <c r="K2" s="15"/>
      <c r="L2" s="15"/>
      <c r="N2" s="286" t="s">
        <v>89</v>
      </c>
      <c r="O2" s="287"/>
      <c r="P2" s="288"/>
    </row>
    <row r="3" spans="2:24" ht="24.95" customHeight="1" x14ac:dyDescent="0.2">
      <c r="B3" s="1" t="s">
        <v>73</v>
      </c>
      <c r="C3" s="2" t="s">
        <v>25</v>
      </c>
      <c r="D3" s="129" t="s">
        <v>16</v>
      </c>
      <c r="F3" s="15" t="s">
        <v>94</v>
      </c>
      <c r="H3" s="1" t="s">
        <v>73</v>
      </c>
      <c r="I3" s="2" t="s">
        <v>10</v>
      </c>
      <c r="J3" s="129" t="s">
        <v>45</v>
      </c>
      <c r="K3" s="15"/>
      <c r="L3" s="15" t="s">
        <v>95</v>
      </c>
      <c r="N3" s="1" t="s">
        <v>73</v>
      </c>
      <c r="O3" s="2" t="s">
        <v>41</v>
      </c>
      <c r="P3" s="129" t="s">
        <v>210</v>
      </c>
      <c r="R3" s="15" t="s">
        <v>96</v>
      </c>
    </row>
    <row r="4" spans="2:24" ht="24.95" customHeight="1" x14ac:dyDescent="0.2">
      <c r="B4" s="4"/>
      <c r="C4" s="5" t="s">
        <v>218</v>
      </c>
      <c r="D4" s="130" t="s">
        <v>209</v>
      </c>
      <c r="F4" s="5" t="s">
        <v>209</v>
      </c>
      <c r="H4" s="4"/>
      <c r="I4" s="5" t="s">
        <v>43</v>
      </c>
      <c r="J4" s="130" t="s">
        <v>217</v>
      </c>
      <c r="K4" s="15"/>
      <c r="L4" s="5" t="s">
        <v>10</v>
      </c>
      <c r="N4" s="4"/>
      <c r="O4" s="5" t="s">
        <v>24</v>
      </c>
      <c r="P4" s="130" t="s">
        <v>231</v>
      </c>
      <c r="R4" s="5" t="s">
        <v>24</v>
      </c>
    </row>
    <row r="5" spans="2:24" ht="24.95" customHeight="1" thickBot="1" x14ac:dyDescent="0.25">
      <c r="B5" s="11">
        <v>46299</v>
      </c>
      <c r="C5" s="9" t="s">
        <v>2</v>
      </c>
      <c r="D5" s="131" t="s">
        <v>44</v>
      </c>
      <c r="F5" s="5" t="s">
        <v>16</v>
      </c>
      <c r="H5" s="11">
        <v>46299</v>
      </c>
      <c r="I5" s="9" t="s">
        <v>13</v>
      </c>
      <c r="J5" s="131" t="s">
        <v>33</v>
      </c>
      <c r="K5" s="15"/>
      <c r="L5" s="128" t="s">
        <v>13</v>
      </c>
      <c r="M5" s="123">
        <v>1</v>
      </c>
      <c r="N5" s="11">
        <v>46299</v>
      </c>
      <c r="O5" s="9" t="s">
        <v>42</v>
      </c>
      <c r="P5" s="131" t="s">
        <v>213</v>
      </c>
      <c r="R5" s="5" t="s">
        <v>41</v>
      </c>
      <c r="U5" s="15"/>
      <c r="V5" s="15"/>
      <c r="X5" s="15"/>
    </row>
    <row r="6" spans="2:24" ht="24.95" customHeight="1" x14ac:dyDescent="0.2">
      <c r="B6" s="4" t="s">
        <v>71</v>
      </c>
      <c r="C6" s="10" t="str">
        <f>D5</f>
        <v>VALKINYOLES</v>
      </c>
      <c r="D6" s="162" t="str">
        <f>C3</f>
        <v>GÒTICS RC</v>
      </c>
      <c r="F6" s="5" t="s">
        <v>2</v>
      </c>
      <c r="H6" s="4" t="s">
        <v>71</v>
      </c>
      <c r="I6" s="10" t="str">
        <f>J5</f>
        <v>CR SPARTANS</v>
      </c>
      <c r="J6" s="162" t="str">
        <f>I3</f>
        <v>CNPN</v>
      </c>
      <c r="K6" s="15"/>
      <c r="L6" s="5" t="s">
        <v>33</v>
      </c>
      <c r="N6" s="4" t="s">
        <v>71</v>
      </c>
      <c r="O6" s="10" t="str">
        <f>P5</f>
        <v>CRT-SEL</v>
      </c>
      <c r="P6" s="162" t="str">
        <f>O3</f>
        <v>ALGONTEC ZARAGOZA</v>
      </c>
      <c r="R6" s="5" t="s">
        <v>231</v>
      </c>
      <c r="S6" s="123">
        <v>3</v>
      </c>
      <c r="U6" s="15"/>
      <c r="V6" s="15"/>
      <c r="X6" s="15"/>
    </row>
    <row r="7" spans="2:24" ht="24.95" customHeight="1" x14ac:dyDescent="0.2">
      <c r="B7" s="4"/>
      <c r="C7" s="5" t="str">
        <f>D4</f>
        <v>AVRFCB/CEU</v>
      </c>
      <c r="D7" s="130" t="str">
        <f>C5</f>
        <v>VPC ANDORRA</v>
      </c>
      <c r="F7" s="128" t="s">
        <v>44</v>
      </c>
      <c r="H7" s="4"/>
      <c r="I7" s="5" t="str">
        <f>J4</f>
        <v>BUC/SENGLARS/BADALONA</v>
      </c>
      <c r="J7" s="130" t="str">
        <f>I5</f>
        <v>CE INEF LLEIDA</v>
      </c>
      <c r="K7" s="15"/>
      <c r="L7" s="5" t="s">
        <v>43</v>
      </c>
      <c r="N7" s="4"/>
      <c r="O7" s="5" t="str">
        <f>P4</f>
        <v>RCLH/RCS/SHARC</v>
      </c>
      <c r="P7" s="130" t="str">
        <f>O5</f>
        <v>CAT CENTRAL</v>
      </c>
      <c r="R7" s="128" t="s">
        <v>213</v>
      </c>
      <c r="U7" s="15"/>
      <c r="V7" s="15"/>
      <c r="X7" s="15"/>
    </row>
    <row r="8" spans="2:24" ht="24.95" customHeight="1" thickBot="1" x14ac:dyDescent="0.25">
      <c r="B8" s="7">
        <v>46313</v>
      </c>
      <c r="C8" s="5" t="str">
        <f>D3</f>
        <v>FILADORES DEL VALLÈS</v>
      </c>
      <c r="D8" s="130" t="str">
        <f>D9</f>
        <v>COSSQUES</v>
      </c>
      <c r="F8" s="5" t="s">
        <v>25</v>
      </c>
      <c r="H8" s="7">
        <v>46313</v>
      </c>
      <c r="I8" s="5" t="str">
        <f>J3</f>
        <v>QUÍMIC ER/UES B</v>
      </c>
      <c r="J8" s="130" t="str">
        <f>J9</f>
        <v>CR SANT CUGAT B</v>
      </c>
      <c r="K8" s="15"/>
      <c r="L8" s="5" t="s">
        <v>217</v>
      </c>
      <c r="N8" s="7">
        <v>46313</v>
      </c>
      <c r="O8" s="5" t="str">
        <f>P3</f>
        <v>CEU/AVRFCB</v>
      </c>
      <c r="P8" s="130" t="str">
        <f>P9</f>
        <v>CORNECRUC</v>
      </c>
      <c r="R8" s="5" t="s">
        <v>210</v>
      </c>
      <c r="S8" s="123">
        <v>4</v>
      </c>
      <c r="U8" s="15"/>
      <c r="V8" s="15"/>
      <c r="X8" s="15"/>
    </row>
    <row r="9" spans="2:24" ht="24.95" customHeight="1" x14ac:dyDescent="0.2">
      <c r="B9" s="1" t="s">
        <v>69</v>
      </c>
      <c r="C9" s="2" t="str">
        <f>D6</f>
        <v>GÒTICS RC</v>
      </c>
      <c r="D9" s="129" t="str">
        <f>C4</f>
        <v>COSSQUES</v>
      </c>
      <c r="F9" s="5" t="s">
        <v>218</v>
      </c>
      <c r="H9" s="1" t="s">
        <v>69</v>
      </c>
      <c r="I9" s="2" t="str">
        <f>J6</f>
        <v>CNPN</v>
      </c>
      <c r="J9" s="129" t="str">
        <f>I4</f>
        <v>CR SANT CUGAT B</v>
      </c>
      <c r="K9" s="15"/>
      <c r="L9" s="5" t="s">
        <v>45</v>
      </c>
      <c r="M9" s="123">
        <v>4</v>
      </c>
      <c r="N9" s="1" t="s">
        <v>69</v>
      </c>
      <c r="O9" s="2" t="str">
        <f>P6</f>
        <v>ALGONTEC ZARAGOZA</v>
      </c>
      <c r="P9" s="129" t="str">
        <f>O4</f>
        <v>CORNECRUC</v>
      </c>
      <c r="R9" s="128" t="s">
        <v>42</v>
      </c>
      <c r="U9" s="15"/>
      <c r="V9" s="15"/>
      <c r="X9" s="15"/>
    </row>
    <row r="10" spans="2:24" ht="24.95" customHeight="1" x14ac:dyDescent="0.2">
      <c r="B10" s="4"/>
      <c r="C10" s="5" t="str">
        <f>D7</f>
        <v>VPC ANDORRA</v>
      </c>
      <c r="D10" s="130" t="str">
        <f>C8</f>
        <v>FILADORES DEL VALLÈS</v>
      </c>
      <c r="H10" s="4"/>
      <c r="I10" s="5" t="str">
        <f>J7</f>
        <v>CE INEF LLEIDA</v>
      </c>
      <c r="J10" s="130" t="str">
        <f>I8</f>
        <v>QUÍMIC ER/UES B</v>
      </c>
      <c r="K10" s="15"/>
      <c r="L10" s="15"/>
      <c r="N10" s="4"/>
      <c r="O10" s="5" t="str">
        <f>P7</f>
        <v>CAT CENTRAL</v>
      </c>
      <c r="P10" s="130" t="str">
        <f>O8</f>
        <v>CEU/AVRFCB</v>
      </c>
      <c r="U10" s="15"/>
      <c r="V10" s="15"/>
      <c r="X10" s="15"/>
    </row>
    <row r="11" spans="2:24" ht="24.95" customHeight="1" thickBot="1" x14ac:dyDescent="0.25">
      <c r="B11" s="11">
        <v>46320</v>
      </c>
      <c r="C11" s="9" t="str">
        <f>C6</f>
        <v>VALKINYOLES</v>
      </c>
      <c r="D11" s="131" t="str">
        <f>C7</f>
        <v>AVRFCB/CEU</v>
      </c>
      <c r="H11" s="11">
        <v>46320</v>
      </c>
      <c r="I11" s="9" t="str">
        <f>I6</f>
        <v>CR SPARTANS</v>
      </c>
      <c r="J11" s="131" t="str">
        <f>I7</f>
        <v>BUC/SENGLARS/BADALONA</v>
      </c>
      <c r="K11" s="15"/>
      <c r="L11" s="15"/>
      <c r="N11" s="11">
        <v>46320</v>
      </c>
      <c r="O11" s="9" t="str">
        <f>O6</f>
        <v>CRT-SEL</v>
      </c>
      <c r="P11" s="131" t="str">
        <f>O7</f>
        <v>RCLH/RCS/SHARC</v>
      </c>
      <c r="U11" s="15"/>
      <c r="V11" s="15"/>
      <c r="X11" s="15"/>
    </row>
    <row r="12" spans="2:24" ht="24.95" customHeight="1" x14ac:dyDescent="0.2">
      <c r="B12" s="4" t="s">
        <v>67</v>
      </c>
      <c r="C12" s="10" t="str">
        <f>C9</f>
        <v>GÒTICS RC</v>
      </c>
      <c r="D12" s="162" t="str">
        <f>D11</f>
        <v>AVRFCB/CEU</v>
      </c>
      <c r="H12" s="4" t="s">
        <v>67</v>
      </c>
      <c r="I12" s="10" t="str">
        <f>I9</f>
        <v>CNPN</v>
      </c>
      <c r="J12" s="162" t="str">
        <f>J11</f>
        <v>BUC/SENGLARS/BADALONA</v>
      </c>
      <c r="K12" s="15"/>
      <c r="L12" s="15"/>
      <c r="N12" s="4" t="s">
        <v>67</v>
      </c>
      <c r="O12" s="10" t="str">
        <f>O9</f>
        <v>ALGONTEC ZARAGOZA</v>
      </c>
      <c r="P12" s="162" t="str">
        <f>P11</f>
        <v>RCLH/RCS/SHARC</v>
      </c>
    </row>
    <row r="13" spans="2:24" ht="24.95" customHeight="1" x14ac:dyDescent="0.2">
      <c r="B13" s="4"/>
      <c r="C13" s="5" t="str">
        <f>D10</f>
        <v>FILADORES DEL VALLÈS</v>
      </c>
      <c r="D13" s="130" t="str">
        <f>C6</f>
        <v>VALKINYOLES</v>
      </c>
      <c r="H13" s="4"/>
      <c r="I13" s="5" t="str">
        <f>J10</f>
        <v>QUÍMIC ER/UES B</v>
      </c>
      <c r="J13" s="130" t="str">
        <f>I6</f>
        <v>CR SPARTANS</v>
      </c>
      <c r="K13" s="15"/>
      <c r="L13" s="15"/>
      <c r="N13" s="4"/>
      <c r="O13" s="5" t="str">
        <f>P10</f>
        <v>CEU/AVRFCB</v>
      </c>
      <c r="P13" s="130" t="str">
        <f>O6</f>
        <v>CRT-SEL</v>
      </c>
    </row>
    <row r="14" spans="2:24" ht="24.95" customHeight="1" thickBot="1" x14ac:dyDescent="0.25">
      <c r="B14" s="7">
        <v>46327</v>
      </c>
      <c r="C14" s="5" t="str">
        <f>D8</f>
        <v>COSSQUES</v>
      </c>
      <c r="D14" s="130" t="str">
        <f>C10</f>
        <v>VPC ANDORRA</v>
      </c>
      <c r="H14" s="7">
        <v>46327</v>
      </c>
      <c r="I14" s="5" t="str">
        <f>J8</f>
        <v>CR SANT CUGAT B</v>
      </c>
      <c r="J14" s="130" t="str">
        <f>I10</f>
        <v>CE INEF LLEIDA</v>
      </c>
      <c r="K14" s="15"/>
      <c r="L14" s="15"/>
      <c r="N14" s="7">
        <v>46327</v>
      </c>
      <c r="O14" s="5" t="str">
        <f>P8</f>
        <v>CORNECRUC</v>
      </c>
      <c r="P14" s="130" t="str">
        <f>O10</f>
        <v>CAT CENTRAL</v>
      </c>
    </row>
    <row r="15" spans="2:24" ht="24.95" customHeight="1" x14ac:dyDescent="0.2">
      <c r="B15" s="1" t="s">
        <v>65</v>
      </c>
      <c r="C15" s="2" t="str">
        <f>D14</f>
        <v>VPC ANDORRA</v>
      </c>
      <c r="D15" s="129" t="str">
        <f>C9</f>
        <v>GÒTICS RC</v>
      </c>
      <c r="H15" s="1" t="s">
        <v>65</v>
      </c>
      <c r="I15" s="2" t="str">
        <f>J14</f>
        <v>CE INEF LLEIDA</v>
      </c>
      <c r="J15" s="129" t="str">
        <f>I9</f>
        <v>CNPN</v>
      </c>
      <c r="K15" s="15"/>
      <c r="L15" s="15"/>
      <c r="N15" s="1" t="s">
        <v>65</v>
      </c>
      <c r="O15" s="2" t="str">
        <f>P14</f>
        <v>CAT CENTRAL</v>
      </c>
      <c r="P15" s="129" t="str">
        <f>O9</f>
        <v>ALGONTEC ZARAGOZA</v>
      </c>
    </row>
    <row r="16" spans="2:24" ht="24.95" customHeight="1" x14ac:dyDescent="0.2">
      <c r="B16" s="4"/>
      <c r="C16" s="5" t="str">
        <f>D13</f>
        <v>VALKINYOLES</v>
      </c>
      <c r="D16" s="130" t="str">
        <f>C4</f>
        <v>COSSQUES</v>
      </c>
      <c r="H16" s="4"/>
      <c r="I16" s="5" t="str">
        <f>J13</f>
        <v>CR SPARTANS</v>
      </c>
      <c r="J16" s="130" t="str">
        <f>I4</f>
        <v>CR SANT CUGAT B</v>
      </c>
      <c r="K16" s="15"/>
      <c r="L16" s="15"/>
      <c r="N16" s="4"/>
      <c r="O16" s="5" t="str">
        <f>P13</f>
        <v>CRT-SEL</v>
      </c>
      <c r="P16" s="130" t="str">
        <f>O4</f>
        <v>CORNECRUC</v>
      </c>
    </row>
    <row r="17" spans="2:17" ht="24.95" customHeight="1" thickBot="1" x14ac:dyDescent="0.25">
      <c r="B17" s="11">
        <v>46341</v>
      </c>
      <c r="C17" s="9" t="str">
        <f>D12</f>
        <v>AVRFCB/CEU</v>
      </c>
      <c r="D17" s="131" t="str">
        <f>C13</f>
        <v>FILADORES DEL VALLÈS</v>
      </c>
      <c r="H17" s="11">
        <v>46341</v>
      </c>
      <c r="I17" s="9" t="str">
        <f>J12</f>
        <v>BUC/SENGLARS/BADALONA</v>
      </c>
      <c r="J17" s="131" t="str">
        <f>I13</f>
        <v>QUÍMIC ER/UES B</v>
      </c>
      <c r="K17" s="15"/>
      <c r="L17" s="15"/>
      <c r="N17" s="11">
        <v>46341</v>
      </c>
      <c r="O17" s="9" t="str">
        <f>P12</f>
        <v>RCLH/RCS/SHARC</v>
      </c>
      <c r="P17" s="131" t="str">
        <f>O13</f>
        <v>CEU/AVRFCB</v>
      </c>
    </row>
    <row r="22" spans="2:17" ht="24.95" customHeight="1" x14ac:dyDescent="0.2">
      <c r="C22" s="267" t="s">
        <v>74</v>
      </c>
      <c r="D22" s="267"/>
    </row>
    <row r="23" spans="2:17" ht="24.95" customHeight="1" x14ac:dyDescent="0.2">
      <c r="C23" s="5">
        <v>6</v>
      </c>
      <c r="D23" s="5">
        <v>3</v>
      </c>
    </row>
    <row r="24" spans="2:17" ht="24.95" customHeight="1" x14ac:dyDescent="0.2">
      <c r="C24" s="5">
        <v>5</v>
      </c>
      <c r="D24" s="5">
        <v>2</v>
      </c>
    </row>
    <row r="25" spans="2:17" ht="24.95" customHeight="1" x14ac:dyDescent="0.2">
      <c r="C25" s="5">
        <v>1</v>
      </c>
      <c r="D25" s="5">
        <v>4</v>
      </c>
    </row>
    <row r="28" spans="2:17" ht="24.95" customHeight="1" thickBot="1" x14ac:dyDescent="0.25">
      <c r="B28" s="310" t="s">
        <v>125</v>
      </c>
      <c r="C28" s="310"/>
      <c r="D28" s="310"/>
      <c r="E28" s="310"/>
      <c r="F28" s="127"/>
      <c r="H28" s="310" t="s">
        <v>93</v>
      </c>
      <c r="I28" s="310"/>
      <c r="J28" s="310"/>
      <c r="K28" s="310"/>
      <c r="L28" s="127"/>
      <c r="N28" s="310" t="s">
        <v>92</v>
      </c>
      <c r="O28" s="310"/>
      <c r="P28" s="310"/>
      <c r="Q28" s="310"/>
    </row>
    <row r="29" spans="2:17" ht="24.95" customHeight="1" x14ac:dyDescent="0.2">
      <c r="B29" s="1" t="s">
        <v>73</v>
      </c>
      <c r="C29" s="2">
        <v>6</v>
      </c>
      <c r="D29" s="2">
        <v>4</v>
      </c>
      <c r="E29" s="3" t="s">
        <v>63</v>
      </c>
      <c r="F29" s="15"/>
      <c r="H29" s="1" t="s">
        <v>73</v>
      </c>
      <c r="I29" s="2">
        <v>6</v>
      </c>
      <c r="J29" s="2">
        <v>4</v>
      </c>
      <c r="K29" s="3" t="s">
        <v>63</v>
      </c>
      <c r="L29" s="15"/>
      <c r="N29" s="1" t="s">
        <v>73</v>
      </c>
      <c r="O29" s="2">
        <v>6</v>
      </c>
      <c r="P29" s="2">
        <v>4</v>
      </c>
      <c r="Q29" s="3" t="s">
        <v>63</v>
      </c>
    </row>
    <row r="30" spans="2:17" ht="24.95" customHeight="1" x14ac:dyDescent="0.2">
      <c r="B30" s="4"/>
      <c r="C30" s="5">
        <v>5</v>
      </c>
      <c r="D30" s="5">
        <v>3</v>
      </c>
      <c r="E30" s="6"/>
      <c r="F30" s="15"/>
      <c r="H30" s="4"/>
      <c r="I30" s="5">
        <v>5</v>
      </c>
      <c r="J30" s="5">
        <v>3</v>
      </c>
      <c r="K30" s="6"/>
      <c r="L30" s="15"/>
      <c r="N30" s="4"/>
      <c r="O30" s="5">
        <v>5</v>
      </c>
      <c r="P30" s="5">
        <v>3</v>
      </c>
      <c r="Q30" s="6"/>
    </row>
    <row r="31" spans="2:17" ht="24.95" customHeight="1" thickBot="1" x14ac:dyDescent="0.25">
      <c r="B31" s="11">
        <v>46355</v>
      </c>
      <c r="C31" s="9">
        <v>1</v>
      </c>
      <c r="D31" s="9">
        <v>2</v>
      </c>
      <c r="E31" s="12">
        <v>46432</v>
      </c>
      <c r="F31" s="16"/>
      <c r="H31" s="11">
        <v>46355</v>
      </c>
      <c r="I31" s="9">
        <v>1</v>
      </c>
      <c r="J31" s="9">
        <v>2</v>
      </c>
      <c r="K31" s="12">
        <v>46432</v>
      </c>
      <c r="L31" s="16"/>
      <c r="N31" s="11">
        <v>46355</v>
      </c>
      <c r="O31" s="9">
        <v>1</v>
      </c>
      <c r="P31" s="9">
        <v>2</v>
      </c>
      <c r="Q31" s="12">
        <v>46432</v>
      </c>
    </row>
    <row r="32" spans="2:17" ht="24.95" customHeight="1" x14ac:dyDescent="0.2">
      <c r="B32" s="4" t="s">
        <v>71</v>
      </c>
      <c r="C32" s="10">
        <f>D31</f>
        <v>2</v>
      </c>
      <c r="D32" s="10">
        <f>C29</f>
        <v>6</v>
      </c>
      <c r="E32" s="6" t="s">
        <v>61</v>
      </c>
      <c r="F32" s="15"/>
      <c r="H32" s="4" t="s">
        <v>71</v>
      </c>
      <c r="I32" s="10">
        <f>J31</f>
        <v>2</v>
      </c>
      <c r="J32" s="10">
        <f>I29</f>
        <v>6</v>
      </c>
      <c r="K32" s="6" t="s">
        <v>61</v>
      </c>
      <c r="L32" s="15"/>
      <c r="N32" s="4" t="s">
        <v>71</v>
      </c>
      <c r="O32" s="10">
        <f>P31</f>
        <v>2</v>
      </c>
      <c r="P32" s="10">
        <f>O29</f>
        <v>6</v>
      </c>
      <c r="Q32" s="6" t="s">
        <v>61</v>
      </c>
    </row>
    <row r="33" spans="2:17" ht="24.95" customHeight="1" x14ac:dyDescent="0.2">
      <c r="B33" s="4"/>
      <c r="C33" s="5">
        <f>D30</f>
        <v>3</v>
      </c>
      <c r="D33" s="5">
        <f>C31</f>
        <v>1</v>
      </c>
      <c r="E33" s="6"/>
      <c r="F33" s="15"/>
      <c r="H33" s="4"/>
      <c r="I33" s="5">
        <f>J30</f>
        <v>3</v>
      </c>
      <c r="J33" s="5">
        <f>I31</f>
        <v>1</v>
      </c>
      <c r="K33" s="6"/>
      <c r="L33" s="15"/>
      <c r="N33" s="4"/>
      <c r="O33" s="5">
        <f>P30</f>
        <v>3</v>
      </c>
      <c r="P33" s="5">
        <f>O31</f>
        <v>1</v>
      </c>
      <c r="Q33" s="6"/>
    </row>
    <row r="34" spans="2:17" ht="24.95" customHeight="1" thickBot="1" x14ac:dyDescent="0.25">
      <c r="B34" s="7">
        <v>46369</v>
      </c>
      <c r="C34" s="5">
        <f>D29</f>
        <v>4</v>
      </c>
      <c r="D34" s="5">
        <f>D35</f>
        <v>5</v>
      </c>
      <c r="E34" s="8">
        <v>46439</v>
      </c>
      <c r="F34" s="16"/>
      <c r="H34" s="7">
        <v>46369</v>
      </c>
      <c r="I34" s="5">
        <f>J29</f>
        <v>4</v>
      </c>
      <c r="J34" s="5">
        <f>J35</f>
        <v>5</v>
      </c>
      <c r="K34" s="8">
        <v>46439</v>
      </c>
      <c r="L34" s="16"/>
      <c r="N34" s="7">
        <v>46369</v>
      </c>
      <c r="O34" s="5">
        <f>P29</f>
        <v>4</v>
      </c>
      <c r="P34" s="5">
        <f>P35</f>
        <v>5</v>
      </c>
      <c r="Q34" s="8">
        <v>46439</v>
      </c>
    </row>
    <row r="35" spans="2:17" ht="24.95" customHeight="1" x14ac:dyDescent="0.2">
      <c r="B35" s="1" t="s">
        <v>69</v>
      </c>
      <c r="C35" s="2">
        <f>D32</f>
        <v>6</v>
      </c>
      <c r="D35" s="2">
        <f>C30</f>
        <v>5</v>
      </c>
      <c r="E35" s="3" t="s">
        <v>59</v>
      </c>
      <c r="F35" s="15"/>
      <c r="H35" s="1" t="s">
        <v>69</v>
      </c>
      <c r="I35" s="2">
        <f>J32</f>
        <v>6</v>
      </c>
      <c r="J35" s="2">
        <f>I30</f>
        <v>5</v>
      </c>
      <c r="K35" s="3" t="s">
        <v>59</v>
      </c>
      <c r="L35" s="15"/>
      <c r="N35" s="1" t="s">
        <v>69</v>
      </c>
      <c r="O35" s="2">
        <f>P32</f>
        <v>6</v>
      </c>
      <c r="P35" s="2">
        <f>O30</f>
        <v>5</v>
      </c>
      <c r="Q35" s="3" t="s">
        <v>59</v>
      </c>
    </row>
    <row r="36" spans="2:17" ht="24.95" customHeight="1" x14ac:dyDescent="0.2">
      <c r="B36" s="4"/>
      <c r="C36" s="5">
        <f>D33</f>
        <v>1</v>
      </c>
      <c r="D36" s="5">
        <f>C34</f>
        <v>4</v>
      </c>
      <c r="E36" s="6"/>
      <c r="F36" s="15"/>
      <c r="H36" s="4"/>
      <c r="I36" s="5">
        <f>J33</f>
        <v>1</v>
      </c>
      <c r="J36" s="5">
        <f>I34</f>
        <v>4</v>
      </c>
      <c r="K36" s="6"/>
      <c r="L36" s="15"/>
      <c r="N36" s="4"/>
      <c r="O36" s="5">
        <f>P33</f>
        <v>1</v>
      </c>
      <c r="P36" s="5">
        <f>O34</f>
        <v>4</v>
      </c>
      <c r="Q36" s="6"/>
    </row>
    <row r="37" spans="2:17" ht="24.95" customHeight="1" thickBot="1" x14ac:dyDescent="0.25">
      <c r="B37" s="11">
        <v>46404</v>
      </c>
      <c r="C37" s="9">
        <f>C32</f>
        <v>2</v>
      </c>
      <c r="D37" s="9">
        <f>C33</f>
        <v>3</v>
      </c>
      <c r="E37" s="12">
        <v>46453</v>
      </c>
      <c r="F37" s="16"/>
      <c r="H37" s="11">
        <v>46404</v>
      </c>
      <c r="I37" s="9">
        <f>I32</f>
        <v>2</v>
      </c>
      <c r="J37" s="9">
        <f>I33</f>
        <v>3</v>
      </c>
      <c r="K37" s="12">
        <v>46453</v>
      </c>
      <c r="L37" s="16"/>
      <c r="N37" s="11">
        <v>46404</v>
      </c>
      <c r="O37" s="9">
        <f>O32</f>
        <v>2</v>
      </c>
      <c r="P37" s="9">
        <f>O33</f>
        <v>3</v>
      </c>
      <c r="Q37" s="12">
        <v>46453</v>
      </c>
    </row>
    <row r="38" spans="2:17" ht="24.95" customHeight="1" x14ac:dyDescent="0.2">
      <c r="B38" s="4" t="s">
        <v>67</v>
      </c>
      <c r="C38" s="10">
        <f>C35</f>
        <v>6</v>
      </c>
      <c r="D38" s="10">
        <f>D37</f>
        <v>3</v>
      </c>
      <c r="E38" s="6" t="s">
        <v>57</v>
      </c>
      <c r="F38" s="15"/>
      <c r="H38" s="4" t="s">
        <v>67</v>
      </c>
      <c r="I38" s="10">
        <f>I35</f>
        <v>6</v>
      </c>
      <c r="J38" s="10">
        <f>J37</f>
        <v>3</v>
      </c>
      <c r="K38" s="6" t="s">
        <v>57</v>
      </c>
      <c r="L38" s="15"/>
      <c r="N38" s="4" t="s">
        <v>67</v>
      </c>
      <c r="O38" s="10">
        <f>O35</f>
        <v>6</v>
      </c>
      <c r="P38" s="10">
        <f>P37</f>
        <v>3</v>
      </c>
      <c r="Q38" s="6" t="s">
        <v>57</v>
      </c>
    </row>
    <row r="39" spans="2:17" ht="24.95" customHeight="1" x14ac:dyDescent="0.2">
      <c r="B39" s="4"/>
      <c r="C39" s="5">
        <f>D36</f>
        <v>4</v>
      </c>
      <c r="D39" s="5">
        <f>C32</f>
        <v>2</v>
      </c>
      <c r="E39" s="6"/>
      <c r="F39" s="15"/>
      <c r="H39" s="4"/>
      <c r="I39" s="5">
        <f>J36</f>
        <v>4</v>
      </c>
      <c r="J39" s="5">
        <f>I32</f>
        <v>2</v>
      </c>
      <c r="K39" s="6"/>
      <c r="L39" s="15"/>
      <c r="N39" s="4"/>
      <c r="O39" s="5">
        <f>P36</f>
        <v>4</v>
      </c>
      <c r="P39" s="5">
        <f>O32</f>
        <v>2</v>
      </c>
      <c r="Q39" s="6"/>
    </row>
    <row r="40" spans="2:17" ht="24.95" customHeight="1" thickBot="1" x14ac:dyDescent="0.25">
      <c r="B40" s="7">
        <v>46411</v>
      </c>
      <c r="C40" s="5">
        <f>D34</f>
        <v>5</v>
      </c>
      <c r="D40" s="5">
        <f>C36</f>
        <v>1</v>
      </c>
      <c r="E40" s="8">
        <v>46460</v>
      </c>
      <c r="F40" s="16"/>
      <c r="H40" s="7">
        <v>46411</v>
      </c>
      <c r="I40" s="5">
        <f>J34</f>
        <v>5</v>
      </c>
      <c r="J40" s="5">
        <f>I36</f>
        <v>1</v>
      </c>
      <c r="K40" s="8">
        <v>46460</v>
      </c>
      <c r="L40" s="16"/>
      <c r="N40" s="7">
        <v>46411</v>
      </c>
      <c r="O40" s="5">
        <f>P34</f>
        <v>5</v>
      </c>
      <c r="P40" s="5">
        <f>O36</f>
        <v>1</v>
      </c>
      <c r="Q40" s="8">
        <v>46460</v>
      </c>
    </row>
    <row r="41" spans="2:17" ht="24.95" customHeight="1" x14ac:dyDescent="0.2">
      <c r="B41" s="1" t="s">
        <v>65</v>
      </c>
      <c r="C41" s="2">
        <f>D40</f>
        <v>1</v>
      </c>
      <c r="D41" s="2">
        <f>C35</f>
        <v>6</v>
      </c>
      <c r="E41" s="3" t="s">
        <v>72</v>
      </c>
      <c r="F41" s="15"/>
      <c r="H41" s="1" t="s">
        <v>65</v>
      </c>
      <c r="I41" s="2">
        <f>J40</f>
        <v>1</v>
      </c>
      <c r="J41" s="2">
        <f>I35</f>
        <v>6</v>
      </c>
      <c r="K41" s="3" t="s">
        <v>72</v>
      </c>
      <c r="L41" s="15"/>
      <c r="N41" s="1" t="s">
        <v>65</v>
      </c>
      <c r="O41" s="2">
        <f>P40</f>
        <v>1</v>
      </c>
      <c r="P41" s="2">
        <f>O35</f>
        <v>6</v>
      </c>
      <c r="Q41" s="3" t="s">
        <v>72</v>
      </c>
    </row>
    <row r="42" spans="2:17" ht="24.95" customHeight="1" x14ac:dyDescent="0.2">
      <c r="B42" s="4"/>
      <c r="C42" s="5">
        <f>D39</f>
        <v>2</v>
      </c>
      <c r="D42" s="5">
        <f>C30</f>
        <v>5</v>
      </c>
      <c r="E42" s="6"/>
      <c r="F42" s="15"/>
      <c r="H42" s="4"/>
      <c r="I42" s="5">
        <f>J39</f>
        <v>2</v>
      </c>
      <c r="J42" s="5">
        <f>I30</f>
        <v>5</v>
      </c>
      <c r="K42" s="6"/>
      <c r="L42" s="15"/>
      <c r="N42" s="4"/>
      <c r="O42" s="5">
        <f>P39</f>
        <v>2</v>
      </c>
      <c r="P42" s="5">
        <f>O30</f>
        <v>5</v>
      </c>
      <c r="Q42" s="6"/>
    </row>
    <row r="43" spans="2:17" ht="24.95" customHeight="1" thickBot="1" x14ac:dyDescent="0.25">
      <c r="B43" s="11">
        <v>46425</v>
      </c>
      <c r="C43" s="9">
        <f>D38</f>
        <v>3</v>
      </c>
      <c r="D43" s="9">
        <f>C39</f>
        <v>4</v>
      </c>
      <c r="E43" s="12">
        <v>46467</v>
      </c>
      <c r="F43" s="16"/>
      <c r="H43" s="11">
        <v>46425</v>
      </c>
      <c r="I43" s="9">
        <f>J38</f>
        <v>3</v>
      </c>
      <c r="J43" s="9">
        <f>I39</f>
        <v>4</v>
      </c>
      <c r="K43" s="12">
        <v>46467</v>
      </c>
      <c r="L43" s="16"/>
      <c r="N43" s="11">
        <v>46425</v>
      </c>
      <c r="O43" s="9">
        <f>P38</f>
        <v>3</v>
      </c>
      <c r="P43" s="9">
        <f>O39</f>
        <v>4</v>
      </c>
      <c r="Q43" s="12">
        <v>46467</v>
      </c>
    </row>
    <row r="45" spans="2:17" ht="24.95" customHeight="1" x14ac:dyDescent="0.2">
      <c r="C45" s="15" t="s">
        <v>90</v>
      </c>
      <c r="D45" s="16">
        <v>46481</v>
      </c>
      <c r="I45" s="15" t="s">
        <v>90</v>
      </c>
      <c r="J45" s="16">
        <v>46481</v>
      </c>
      <c r="O45" s="15" t="s">
        <v>90</v>
      </c>
      <c r="P45" s="16">
        <v>46481</v>
      </c>
    </row>
    <row r="46" spans="2:17" ht="24.95" customHeight="1" x14ac:dyDescent="0.2">
      <c r="C46" s="15" t="s">
        <v>91</v>
      </c>
      <c r="D46" s="16">
        <v>46488</v>
      </c>
      <c r="I46" s="15" t="s">
        <v>91</v>
      </c>
      <c r="J46" s="16">
        <v>46488</v>
      </c>
      <c r="O46" s="15" t="s">
        <v>91</v>
      </c>
      <c r="P46" s="16">
        <v>46488</v>
      </c>
    </row>
  </sheetData>
  <mergeCells count="7">
    <mergeCell ref="B2:D2"/>
    <mergeCell ref="C22:D22"/>
    <mergeCell ref="H2:J2"/>
    <mergeCell ref="N2:P2"/>
    <mergeCell ref="B28:E28"/>
    <mergeCell ref="H28:K28"/>
    <mergeCell ref="N28:Q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932C6-BD97-4FBD-B542-72F86DD32001}">
  <dimension ref="B1:X57"/>
  <sheetViews>
    <sheetView zoomScaleNormal="100" workbookViewId="0">
      <selection activeCell="D17" sqref="D17"/>
    </sheetView>
  </sheetViews>
  <sheetFormatPr defaultColWidth="8.85546875" defaultRowHeight="24" customHeight="1" x14ac:dyDescent="0.25"/>
  <cols>
    <col min="1" max="1" width="8.85546875" style="163"/>
    <col min="2" max="2" width="20.7109375" style="163" customWidth="1"/>
    <col min="3" max="4" width="30.7109375" style="163" customWidth="1"/>
    <col min="5" max="8" width="20.7109375" style="163" customWidth="1"/>
    <col min="9" max="10" width="30.7109375" style="163" customWidth="1"/>
    <col min="11" max="14" width="20.7109375" style="163" customWidth="1"/>
    <col min="15" max="16" width="30.7109375" style="163" customWidth="1"/>
    <col min="17" max="17" width="20.7109375" style="163" customWidth="1"/>
    <col min="18" max="18" width="25.7109375" style="163" customWidth="1"/>
    <col min="19" max="19" width="15.42578125" style="164" customWidth="1"/>
    <col min="20" max="24" width="15.42578125" style="163" customWidth="1"/>
    <col min="25" max="16384" width="8.85546875" style="163"/>
  </cols>
  <sheetData>
    <row r="1" spans="2:24" ht="24" customHeight="1" thickBot="1" x14ac:dyDescent="0.3"/>
    <row r="2" spans="2:24" ht="24" customHeight="1" thickBot="1" x14ac:dyDescent="0.3">
      <c r="B2" s="319" t="s">
        <v>198</v>
      </c>
      <c r="C2" s="320"/>
      <c r="D2" s="321"/>
      <c r="H2" s="322" t="s">
        <v>199</v>
      </c>
      <c r="I2" s="323"/>
      <c r="J2" s="324"/>
      <c r="N2" s="322" t="s">
        <v>200</v>
      </c>
      <c r="O2" s="323"/>
      <c r="P2" s="324"/>
      <c r="Q2" s="165"/>
    </row>
    <row r="3" spans="2:24" ht="24" customHeight="1" x14ac:dyDescent="0.25">
      <c r="B3" s="166" t="s">
        <v>73</v>
      </c>
      <c r="C3" s="167" t="s">
        <v>82</v>
      </c>
      <c r="D3" s="168" t="s">
        <v>7</v>
      </c>
      <c r="F3" s="169" t="s">
        <v>7</v>
      </c>
      <c r="H3" s="170" t="s">
        <v>73</v>
      </c>
      <c r="I3" s="171" t="s">
        <v>82</v>
      </c>
      <c r="J3" s="172" t="s">
        <v>51</v>
      </c>
      <c r="L3" s="169" t="s">
        <v>232</v>
      </c>
      <c r="N3" s="170" t="s">
        <v>73</v>
      </c>
      <c r="O3" s="171" t="s">
        <v>82</v>
      </c>
      <c r="P3" s="172" t="s">
        <v>49</v>
      </c>
      <c r="Q3" s="173"/>
      <c r="R3" s="169" t="s">
        <v>49</v>
      </c>
      <c r="S3" s="164">
        <v>2</v>
      </c>
    </row>
    <row r="4" spans="2:24" ht="24" customHeight="1" thickBot="1" x14ac:dyDescent="0.3">
      <c r="B4" s="174">
        <v>46299</v>
      </c>
      <c r="C4" s="175" t="s">
        <v>1</v>
      </c>
      <c r="D4" s="176" t="s">
        <v>2</v>
      </c>
      <c r="F4" s="169" t="s">
        <v>1</v>
      </c>
      <c r="H4" s="177">
        <v>46299</v>
      </c>
      <c r="I4" s="178" t="s">
        <v>15</v>
      </c>
      <c r="J4" s="179" t="s">
        <v>232</v>
      </c>
      <c r="L4" s="169" t="s">
        <v>51</v>
      </c>
      <c r="N4" s="177">
        <v>46299</v>
      </c>
      <c r="O4" s="178" t="s">
        <v>33</v>
      </c>
      <c r="P4" s="179" t="s">
        <v>195</v>
      </c>
      <c r="Q4" s="173"/>
      <c r="R4" s="169" t="s">
        <v>195</v>
      </c>
    </row>
    <row r="5" spans="2:24" ht="24" customHeight="1" x14ac:dyDescent="0.25">
      <c r="B5" s="180" t="s">
        <v>71</v>
      </c>
      <c r="C5" s="181" t="str">
        <f>C3</f>
        <v>Descans</v>
      </c>
      <c r="D5" s="182" t="str">
        <f>D4</f>
        <v>VPC ANDORRA</v>
      </c>
      <c r="F5" s="169" t="s">
        <v>2</v>
      </c>
      <c r="H5" s="170" t="s">
        <v>71</v>
      </c>
      <c r="I5" s="171" t="str">
        <f>I3</f>
        <v>Descans</v>
      </c>
      <c r="J5" s="172" t="str">
        <f>J4</f>
        <v>BUC</v>
      </c>
      <c r="L5" s="169" t="s">
        <v>15</v>
      </c>
      <c r="N5" s="170" t="s">
        <v>71</v>
      </c>
      <c r="O5" s="171" t="str">
        <f>O3</f>
        <v>Descans</v>
      </c>
      <c r="P5" s="172" t="str">
        <f>P4</f>
        <v>GÒTICS CNPN</v>
      </c>
      <c r="Q5" s="173"/>
      <c r="R5" s="169" t="s">
        <v>33</v>
      </c>
    </row>
    <row r="6" spans="2:24" ht="24" customHeight="1" thickBot="1" x14ac:dyDescent="0.3">
      <c r="B6" s="183">
        <v>46313</v>
      </c>
      <c r="C6" s="184" t="str">
        <f>D3</f>
        <v>UES</v>
      </c>
      <c r="D6" s="185" t="str">
        <f>C4</f>
        <v>CRUC</v>
      </c>
      <c r="H6" s="177">
        <v>46313</v>
      </c>
      <c r="I6" s="178" t="str">
        <f>J3</f>
        <v>UES B</v>
      </c>
      <c r="J6" s="179" t="str">
        <f>I4</f>
        <v>QUÍMIC ER</v>
      </c>
      <c r="N6" s="177">
        <v>46313</v>
      </c>
      <c r="O6" s="178" t="str">
        <f>P3</f>
        <v>CR SANT CUGAT</v>
      </c>
      <c r="P6" s="179" t="str">
        <f>O4</f>
        <v>CR SPARTANS</v>
      </c>
      <c r="Q6" s="173"/>
    </row>
    <row r="7" spans="2:24" ht="24" customHeight="1" x14ac:dyDescent="0.25">
      <c r="B7" s="166" t="s">
        <v>69</v>
      </c>
      <c r="C7" s="167" t="str">
        <f>C4</f>
        <v>CRUC</v>
      </c>
      <c r="D7" s="168" t="str">
        <f>C3</f>
        <v>Descans</v>
      </c>
      <c r="H7" s="170" t="s">
        <v>69</v>
      </c>
      <c r="I7" s="171" t="str">
        <f>I4</f>
        <v>QUÍMIC ER</v>
      </c>
      <c r="J7" s="172" t="str">
        <f>I3</f>
        <v>Descans</v>
      </c>
      <c r="N7" s="170" t="s">
        <v>69</v>
      </c>
      <c r="O7" s="171" t="str">
        <f>O4</f>
        <v>CR SPARTANS</v>
      </c>
      <c r="P7" s="172" t="str">
        <f>O3</f>
        <v>Descans</v>
      </c>
      <c r="Q7" s="173"/>
    </row>
    <row r="8" spans="2:24" ht="24" customHeight="1" thickBot="1" x14ac:dyDescent="0.3">
      <c r="B8" s="183">
        <v>46320</v>
      </c>
      <c r="C8" s="184" t="str">
        <f>D5</f>
        <v>VPC ANDORRA</v>
      </c>
      <c r="D8" s="185" t="str">
        <f>D3</f>
        <v>UES</v>
      </c>
      <c r="H8" s="177">
        <v>46320</v>
      </c>
      <c r="I8" s="178" t="str">
        <f>J5</f>
        <v>BUC</v>
      </c>
      <c r="J8" s="179" t="str">
        <f>J3</f>
        <v>UES B</v>
      </c>
      <c r="N8" s="177">
        <v>46320</v>
      </c>
      <c r="O8" s="178" t="str">
        <f>P5</f>
        <v>GÒTICS CNPN</v>
      </c>
      <c r="P8" s="179" t="str">
        <f>P3</f>
        <v>CR SANT CUGAT</v>
      </c>
      <c r="Q8" s="173"/>
      <c r="S8" s="186"/>
      <c r="T8" s="169"/>
      <c r="U8" s="169"/>
      <c r="V8" s="169"/>
      <c r="W8" s="169"/>
      <c r="X8" s="169"/>
    </row>
    <row r="9" spans="2:24" ht="24" customHeight="1" x14ac:dyDescent="0.25">
      <c r="S9" s="186"/>
      <c r="T9" s="169"/>
      <c r="U9" s="169"/>
      <c r="V9" s="169"/>
      <c r="W9" s="169"/>
      <c r="X9" s="169"/>
    </row>
    <row r="10" spans="2:24" ht="24" customHeight="1" x14ac:dyDescent="0.25">
      <c r="S10" s="186"/>
      <c r="T10" s="169"/>
      <c r="U10" s="169"/>
      <c r="V10" s="169"/>
      <c r="W10" s="169"/>
      <c r="X10" s="169"/>
    </row>
    <row r="11" spans="2:24" ht="24" customHeight="1" thickBot="1" x14ac:dyDescent="0.3">
      <c r="S11" s="186"/>
      <c r="T11" s="169"/>
      <c r="U11" s="169"/>
      <c r="V11" s="169"/>
      <c r="W11" s="169"/>
      <c r="X11" s="169"/>
    </row>
    <row r="12" spans="2:24" ht="24" customHeight="1" thickBot="1" x14ac:dyDescent="0.3">
      <c r="B12" s="322" t="s">
        <v>201</v>
      </c>
      <c r="C12" s="323"/>
      <c r="D12" s="324"/>
      <c r="H12" s="322" t="s">
        <v>202</v>
      </c>
      <c r="I12" s="323"/>
      <c r="J12" s="324"/>
      <c r="N12" s="322" t="s">
        <v>203</v>
      </c>
      <c r="O12" s="323"/>
      <c r="P12" s="324"/>
      <c r="Q12" s="165"/>
      <c r="S12" s="186"/>
      <c r="T12" s="169"/>
      <c r="U12" s="169"/>
      <c r="W12" s="169"/>
      <c r="X12" s="169"/>
    </row>
    <row r="13" spans="2:24" ht="24" customHeight="1" x14ac:dyDescent="0.25">
      <c r="B13" s="170" t="s">
        <v>73</v>
      </c>
      <c r="C13" s="245" t="s">
        <v>237</v>
      </c>
      <c r="D13" s="172" t="s">
        <v>196</v>
      </c>
      <c r="F13" s="169" t="s">
        <v>50</v>
      </c>
      <c r="H13" s="170" t="s">
        <v>73</v>
      </c>
      <c r="I13" s="171" t="s">
        <v>12</v>
      </c>
      <c r="J13" s="172" t="s">
        <v>32</v>
      </c>
      <c r="L13" s="169" t="s">
        <v>8</v>
      </c>
      <c r="N13" s="170" t="s">
        <v>73</v>
      </c>
      <c r="O13" s="171" t="s">
        <v>43</v>
      </c>
      <c r="P13" s="172" t="s">
        <v>48</v>
      </c>
      <c r="Q13" s="173"/>
      <c r="R13" s="169" t="s">
        <v>13</v>
      </c>
      <c r="S13" s="186">
        <v>3</v>
      </c>
      <c r="T13" s="169"/>
      <c r="U13" s="169"/>
      <c r="V13" s="169"/>
      <c r="W13" s="169"/>
      <c r="X13" s="169"/>
    </row>
    <row r="14" spans="2:24" ht="24" customHeight="1" thickBot="1" x14ac:dyDescent="0.3">
      <c r="B14" s="177">
        <v>46299</v>
      </c>
      <c r="C14" s="178" t="s">
        <v>212</v>
      </c>
      <c r="D14" s="179" t="s">
        <v>50</v>
      </c>
      <c r="F14" s="169" t="s">
        <v>196</v>
      </c>
      <c r="H14" s="177">
        <v>46299</v>
      </c>
      <c r="I14" s="178" t="s">
        <v>42</v>
      </c>
      <c r="J14" s="179" t="s">
        <v>8</v>
      </c>
      <c r="L14" s="169" t="s">
        <v>32</v>
      </c>
      <c r="N14" s="177">
        <v>46299</v>
      </c>
      <c r="O14" s="178" t="s">
        <v>13</v>
      </c>
      <c r="P14" s="179" t="s">
        <v>21</v>
      </c>
      <c r="Q14" s="173"/>
      <c r="R14" s="169" t="s">
        <v>21</v>
      </c>
      <c r="S14" s="186"/>
      <c r="T14" s="169"/>
      <c r="U14" s="169"/>
      <c r="V14" s="169"/>
      <c r="W14" s="169"/>
      <c r="X14" s="169"/>
    </row>
    <row r="15" spans="2:24" ht="24" customHeight="1" x14ac:dyDescent="0.25">
      <c r="B15" s="170" t="s">
        <v>71</v>
      </c>
      <c r="C15" s="245" t="str">
        <f>C13</f>
        <v>RCS-RCC</v>
      </c>
      <c r="D15" s="172" t="str">
        <f>D14</f>
        <v>BARÇA RUGBY</v>
      </c>
      <c r="F15" s="169" t="s">
        <v>212</v>
      </c>
      <c r="H15" s="170" t="s">
        <v>71</v>
      </c>
      <c r="I15" s="171" t="str">
        <f>I13</f>
        <v>SENGEIEG</v>
      </c>
      <c r="J15" s="172" t="str">
        <f>J14</f>
        <v>RC SITGES</v>
      </c>
      <c r="L15" s="169" t="s">
        <v>12</v>
      </c>
      <c r="N15" s="170" t="s">
        <v>71</v>
      </c>
      <c r="O15" s="171" t="str">
        <f>O13</f>
        <v>CR SANT CUGAT B</v>
      </c>
      <c r="P15" s="172" t="str">
        <f>P14</f>
        <v>FÉNIX</v>
      </c>
      <c r="Q15" s="173"/>
      <c r="R15" s="169" t="s">
        <v>43</v>
      </c>
    </row>
    <row r="16" spans="2:24" ht="24" customHeight="1" thickBot="1" x14ac:dyDescent="0.3">
      <c r="B16" s="177">
        <v>46313</v>
      </c>
      <c r="C16" s="178" t="str">
        <f>D13</f>
        <v>LAIETANS</v>
      </c>
      <c r="D16" s="179" t="str">
        <f>C14</f>
        <v>CRT-SEL/URS</v>
      </c>
      <c r="F16" s="246" t="s">
        <v>237</v>
      </c>
      <c r="H16" s="177">
        <v>46313</v>
      </c>
      <c r="I16" s="178" t="str">
        <f>J13</f>
        <v>RC CORNELLÀ</v>
      </c>
      <c r="J16" s="179" t="str">
        <f>I14</f>
        <v>CAT CENTRAL</v>
      </c>
      <c r="L16" s="169" t="s">
        <v>42</v>
      </c>
      <c r="N16" s="177">
        <v>46313</v>
      </c>
      <c r="O16" s="178" t="s">
        <v>48</v>
      </c>
      <c r="P16" s="179" t="str">
        <f>O14</f>
        <v>CE INEF LLEIDA</v>
      </c>
      <c r="Q16" s="173"/>
      <c r="R16" s="169" t="s">
        <v>48</v>
      </c>
    </row>
    <row r="17" spans="2:17" ht="24" customHeight="1" x14ac:dyDescent="0.25">
      <c r="B17" s="170" t="s">
        <v>69</v>
      </c>
      <c r="C17" s="171" t="str">
        <f>C14</f>
        <v>CRT-SEL/URS</v>
      </c>
      <c r="D17" s="247" t="str">
        <f>C13</f>
        <v>RCS-RCC</v>
      </c>
      <c r="H17" s="170" t="s">
        <v>69</v>
      </c>
      <c r="I17" s="171" t="str">
        <f>I14</f>
        <v>CAT CENTRAL</v>
      </c>
      <c r="J17" s="172" t="str">
        <f>I13</f>
        <v>SENGEIEG</v>
      </c>
      <c r="N17" s="170" t="s">
        <v>69</v>
      </c>
      <c r="O17" s="171" t="str">
        <f>O14</f>
        <v>CE INEF LLEIDA</v>
      </c>
      <c r="P17" s="172" t="str">
        <f>O13</f>
        <v>CR SANT CUGAT B</v>
      </c>
      <c r="Q17" s="173"/>
    </row>
    <row r="18" spans="2:17" ht="24" customHeight="1" thickBot="1" x14ac:dyDescent="0.3">
      <c r="B18" s="177">
        <v>46320</v>
      </c>
      <c r="C18" s="178" t="str">
        <f>D15</f>
        <v>BARÇA RUGBY</v>
      </c>
      <c r="D18" s="179" t="str">
        <f>D13</f>
        <v>LAIETANS</v>
      </c>
      <c r="H18" s="177">
        <v>46320</v>
      </c>
      <c r="I18" s="178" t="str">
        <f>J15</f>
        <v>RC SITGES</v>
      </c>
      <c r="J18" s="179" t="str">
        <f>J13</f>
        <v>RC CORNELLÀ</v>
      </c>
      <c r="N18" s="177">
        <v>46320</v>
      </c>
      <c r="O18" s="178" t="s">
        <v>21</v>
      </c>
      <c r="P18" s="179" t="str">
        <f>P13</f>
        <v>RC L'HOSPITALET</v>
      </c>
      <c r="Q18" s="173"/>
    </row>
    <row r="22" spans="2:17" ht="24" customHeight="1" thickBot="1" x14ac:dyDescent="0.3"/>
    <row r="23" spans="2:17" ht="24" customHeight="1" thickBot="1" x14ac:dyDescent="0.3">
      <c r="B23" s="311" t="s">
        <v>102</v>
      </c>
      <c r="C23" s="312"/>
      <c r="D23" s="312"/>
      <c r="E23" s="313"/>
      <c r="F23" s="187" t="s">
        <v>206</v>
      </c>
      <c r="H23" s="311" t="s">
        <v>103</v>
      </c>
      <c r="I23" s="312"/>
      <c r="J23" s="312"/>
      <c r="K23" s="313"/>
      <c r="L23" s="169" t="s">
        <v>207</v>
      </c>
      <c r="N23" s="314" t="s">
        <v>104</v>
      </c>
      <c r="O23" s="315"/>
      <c r="P23" s="316"/>
      <c r="Q23" s="188"/>
    </row>
    <row r="24" spans="2:17" ht="24" customHeight="1" x14ac:dyDescent="0.25">
      <c r="B24" s="189" t="s">
        <v>73</v>
      </c>
      <c r="C24" s="190">
        <v>6</v>
      </c>
      <c r="D24" s="190">
        <v>4</v>
      </c>
      <c r="E24" s="191" t="s">
        <v>63</v>
      </c>
      <c r="F24" s="187" t="s">
        <v>206</v>
      </c>
      <c r="H24" s="189" t="s">
        <v>73</v>
      </c>
      <c r="I24" s="190">
        <v>6</v>
      </c>
      <c r="J24" s="190">
        <v>4</v>
      </c>
      <c r="K24" s="191" t="s">
        <v>63</v>
      </c>
      <c r="L24" s="169" t="s">
        <v>207</v>
      </c>
      <c r="N24" s="317" t="s">
        <v>73</v>
      </c>
      <c r="O24" s="190">
        <v>8</v>
      </c>
      <c r="P24" s="190">
        <v>5</v>
      </c>
      <c r="Q24" s="169" t="s">
        <v>208</v>
      </c>
    </row>
    <row r="25" spans="2:17" ht="24" customHeight="1" x14ac:dyDescent="0.25">
      <c r="B25" s="192"/>
      <c r="C25" s="193">
        <v>5</v>
      </c>
      <c r="D25" s="193">
        <v>3</v>
      </c>
      <c r="E25" s="194"/>
      <c r="H25" s="192"/>
      <c r="I25" s="193">
        <v>5</v>
      </c>
      <c r="J25" s="193">
        <v>3</v>
      </c>
      <c r="K25" s="194"/>
      <c r="N25" s="318"/>
      <c r="O25" s="193">
        <v>6</v>
      </c>
      <c r="P25" s="193">
        <v>4</v>
      </c>
      <c r="Q25" s="169"/>
    </row>
    <row r="26" spans="2:17" ht="24" customHeight="1" thickBot="1" x14ac:dyDescent="0.3">
      <c r="B26" s="195">
        <v>46334</v>
      </c>
      <c r="C26" s="196">
        <v>1</v>
      </c>
      <c r="D26" s="196">
        <v>2</v>
      </c>
      <c r="E26" s="197">
        <v>46411</v>
      </c>
      <c r="H26" s="195">
        <v>46334</v>
      </c>
      <c r="I26" s="196">
        <v>1</v>
      </c>
      <c r="J26" s="196">
        <v>2</v>
      </c>
      <c r="K26" s="197">
        <v>46411</v>
      </c>
      <c r="N26" s="325">
        <v>46334</v>
      </c>
      <c r="O26" s="193">
        <v>7</v>
      </c>
      <c r="P26" s="193">
        <v>3</v>
      </c>
      <c r="Q26" s="169"/>
    </row>
    <row r="27" spans="2:17" ht="24" customHeight="1" thickBot="1" x14ac:dyDescent="0.3">
      <c r="B27" s="192" t="s">
        <v>71</v>
      </c>
      <c r="C27" s="199">
        <f>D26</f>
        <v>2</v>
      </c>
      <c r="D27" s="199">
        <f>C24</f>
        <v>6</v>
      </c>
      <c r="E27" s="194" t="s">
        <v>61</v>
      </c>
      <c r="H27" s="192" t="s">
        <v>71</v>
      </c>
      <c r="I27" s="199">
        <f>J26</f>
        <v>2</v>
      </c>
      <c r="J27" s="199">
        <f>I24</f>
        <v>6</v>
      </c>
      <c r="K27" s="194" t="s">
        <v>61</v>
      </c>
      <c r="N27" s="326"/>
      <c r="O27" s="196">
        <v>1</v>
      </c>
      <c r="P27" s="196">
        <v>2</v>
      </c>
      <c r="Q27" s="169"/>
    </row>
    <row r="28" spans="2:17" ht="24" customHeight="1" x14ac:dyDescent="0.25">
      <c r="B28" s="192"/>
      <c r="C28" s="193">
        <f>D25</f>
        <v>3</v>
      </c>
      <c r="D28" s="193">
        <f>C26</f>
        <v>1</v>
      </c>
      <c r="E28" s="194"/>
      <c r="H28" s="192"/>
      <c r="I28" s="193">
        <f>J25</f>
        <v>3</v>
      </c>
      <c r="J28" s="193">
        <f>I26</f>
        <v>1</v>
      </c>
      <c r="K28" s="194"/>
      <c r="N28" s="317" t="s">
        <v>71</v>
      </c>
      <c r="O28" s="199">
        <f>P27</f>
        <v>2</v>
      </c>
      <c r="P28" s="199">
        <f>O24</f>
        <v>8</v>
      </c>
      <c r="Q28" s="169"/>
    </row>
    <row r="29" spans="2:17" ht="24" customHeight="1" thickBot="1" x14ac:dyDescent="0.3">
      <c r="B29" s="198">
        <v>46341</v>
      </c>
      <c r="C29" s="193">
        <f>D24</f>
        <v>4</v>
      </c>
      <c r="D29" s="193">
        <f>D30</f>
        <v>5</v>
      </c>
      <c r="E29" s="200">
        <v>46425</v>
      </c>
      <c r="H29" s="198">
        <v>46341</v>
      </c>
      <c r="I29" s="193">
        <f>J24</f>
        <v>4</v>
      </c>
      <c r="J29" s="193">
        <f>J30</f>
        <v>5</v>
      </c>
      <c r="K29" s="200">
        <v>46425</v>
      </c>
      <c r="N29" s="318"/>
      <c r="O29" s="193">
        <f>P26</f>
        <v>3</v>
      </c>
      <c r="P29" s="193">
        <f>O27</f>
        <v>1</v>
      </c>
      <c r="Q29" s="169"/>
    </row>
    <row r="30" spans="2:17" ht="24" customHeight="1" x14ac:dyDescent="0.25">
      <c r="B30" s="189" t="s">
        <v>69</v>
      </c>
      <c r="C30" s="190">
        <f>D27</f>
        <v>6</v>
      </c>
      <c r="D30" s="190">
        <f>C25</f>
        <v>5</v>
      </c>
      <c r="E30" s="191" t="s">
        <v>59</v>
      </c>
      <c r="H30" s="189" t="s">
        <v>69</v>
      </c>
      <c r="I30" s="190">
        <f>J27</f>
        <v>6</v>
      </c>
      <c r="J30" s="190">
        <f>I25</f>
        <v>5</v>
      </c>
      <c r="K30" s="191" t="s">
        <v>59</v>
      </c>
      <c r="N30" s="325">
        <v>46341</v>
      </c>
      <c r="O30" s="193">
        <f>P25</f>
        <v>4</v>
      </c>
      <c r="P30" s="193">
        <f>O26</f>
        <v>7</v>
      </c>
      <c r="Q30" s="169"/>
    </row>
    <row r="31" spans="2:17" ht="24" customHeight="1" thickBot="1" x14ac:dyDescent="0.3">
      <c r="B31" s="192"/>
      <c r="C31" s="193">
        <f>D28</f>
        <v>1</v>
      </c>
      <c r="D31" s="193">
        <f>C29</f>
        <v>4</v>
      </c>
      <c r="E31" s="194"/>
      <c r="H31" s="192"/>
      <c r="I31" s="193">
        <f>J28</f>
        <v>1</v>
      </c>
      <c r="J31" s="193">
        <f>I29</f>
        <v>4</v>
      </c>
      <c r="K31" s="194"/>
      <c r="N31" s="326"/>
      <c r="O31" s="201">
        <f>P24</f>
        <v>5</v>
      </c>
      <c r="P31" s="201">
        <f>O25</f>
        <v>6</v>
      </c>
      <c r="Q31" s="169"/>
    </row>
    <row r="32" spans="2:17" ht="24" customHeight="1" thickBot="1" x14ac:dyDescent="0.3">
      <c r="B32" s="195">
        <v>46355</v>
      </c>
      <c r="C32" s="196">
        <f>C27</f>
        <v>2</v>
      </c>
      <c r="D32" s="196">
        <f>C28</f>
        <v>3</v>
      </c>
      <c r="E32" s="197">
        <v>46432</v>
      </c>
      <c r="H32" s="195">
        <v>46355</v>
      </c>
      <c r="I32" s="196">
        <f>I27</f>
        <v>2</v>
      </c>
      <c r="J32" s="196">
        <f>I28</f>
        <v>3</v>
      </c>
      <c r="K32" s="197">
        <v>46432</v>
      </c>
      <c r="N32" s="317" t="s">
        <v>69</v>
      </c>
      <c r="O32" s="190">
        <f>P28</f>
        <v>8</v>
      </c>
      <c r="P32" s="190">
        <f>P31</f>
        <v>6</v>
      </c>
      <c r="Q32" s="169"/>
    </row>
    <row r="33" spans="2:17" ht="24" customHeight="1" x14ac:dyDescent="0.25">
      <c r="B33" s="192" t="s">
        <v>67</v>
      </c>
      <c r="C33" s="199">
        <f>C30</f>
        <v>6</v>
      </c>
      <c r="D33" s="199">
        <f>D32</f>
        <v>3</v>
      </c>
      <c r="E33" s="194" t="s">
        <v>57</v>
      </c>
      <c r="H33" s="192" t="s">
        <v>67</v>
      </c>
      <c r="I33" s="199">
        <f>I30</f>
        <v>6</v>
      </c>
      <c r="J33" s="199">
        <f>J32</f>
        <v>3</v>
      </c>
      <c r="K33" s="194" t="s">
        <v>57</v>
      </c>
      <c r="N33" s="318"/>
      <c r="O33" s="193">
        <f>P30</f>
        <v>7</v>
      </c>
      <c r="P33" s="193">
        <f>O31</f>
        <v>5</v>
      </c>
      <c r="Q33" s="169"/>
    </row>
    <row r="34" spans="2:17" ht="24" customHeight="1" x14ac:dyDescent="0.25">
      <c r="B34" s="192"/>
      <c r="C34" s="193">
        <f>D31</f>
        <v>4</v>
      </c>
      <c r="D34" s="193">
        <f>C27</f>
        <v>2</v>
      </c>
      <c r="E34" s="194"/>
      <c r="H34" s="192"/>
      <c r="I34" s="193">
        <f>J31</f>
        <v>4</v>
      </c>
      <c r="J34" s="193">
        <f>I27</f>
        <v>2</v>
      </c>
      <c r="K34" s="194"/>
      <c r="N34" s="325">
        <v>46355</v>
      </c>
      <c r="O34" s="193">
        <f>P29</f>
        <v>1</v>
      </c>
      <c r="P34" s="193">
        <f>O30</f>
        <v>4</v>
      </c>
      <c r="Q34" s="169"/>
    </row>
    <row r="35" spans="2:17" ht="24" customHeight="1" thickBot="1" x14ac:dyDescent="0.3">
      <c r="B35" s="198">
        <v>46369</v>
      </c>
      <c r="C35" s="193">
        <f>D29</f>
        <v>5</v>
      </c>
      <c r="D35" s="193">
        <f>C31</f>
        <v>1</v>
      </c>
      <c r="E35" s="200">
        <v>46446</v>
      </c>
      <c r="H35" s="198">
        <v>46369</v>
      </c>
      <c r="I35" s="193">
        <f>J29</f>
        <v>5</v>
      </c>
      <c r="J35" s="193">
        <f>I31</f>
        <v>1</v>
      </c>
      <c r="K35" s="200">
        <v>46446</v>
      </c>
      <c r="N35" s="326"/>
      <c r="O35" s="196">
        <f>O28</f>
        <v>2</v>
      </c>
      <c r="P35" s="196">
        <f>P26</f>
        <v>3</v>
      </c>
      <c r="Q35" s="169"/>
    </row>
    <row r="36" spans="2:17" ht="24" customHeight="1" x14ac:dyDescent="0.25">
      <c r="B36" s="189" t="s">
        <v>65</v>
      </c>
      <c r="C36" s="190">
        <f>D35</f>
        <v>1</v>
      </c>
      <c r="D36" s="190">
        <f>C30</f>
        <v>6</v>
      </c>
      <c r="E36" s="191" t="s">
        <v>72</v>
      </c>
      <c r="H36" s="189" t="s">
        <v>65</v>
      </c>
      <c r="I36" s="190">
        <f>J35</f>
        <v>1</v>
      </c>
      <c r="J36" s="190">
        <f>I30</f>
        <v>6</v>
      </c>
      <c r="K36" s="191" t="s">
        <v>72</v>
      </c>
      <c r="N36" s="317" t="s">
        <v>67</v>
      </c>
      <c r="O36" s="199">
        <f>P26</f>
        <v>3</v>
      </c>
      <c r="P36" s="199">
        <f>O32</f>
        <v>8</v>
      </c>
      <c r="Q36" s="169"/>
    </row>
    <row r="37" spans="2:17" ht="24" customHeight="1" x14ac:dyDescent="0.25">
      <c r="B37" s="192"/>
      <c r="C37" s="193">
        <f>D34</f>
        <v>2</v>
      </c>
      <c r="D37" s="193">
        <f>C25</f>
        <v>5</v>
      </c>
      <c r="E37" s="194"/>
      <c r="H37" s="192"/>
      <c r="I37" s="193">
        <f>J34</f>
        <v>2</v>
      </c>
      <c r="J37" s="193">
        <f>I25</f>
        <v>5</v>
      </c>
      <c r="K37" s="194"/>
      <c r="N37" s="318"/>
      <c r="O37" s="193">
        <f>O30</f>
        <v>4</v>
      </c>
      <c r="P37" s="193">
        <f>O35</f>
        <v>2</v>
      </c>
      <c r="Q37" s="169"/>
    </row>
    <row r="38" spans="2:17" ht="24" customHeight="1" thickBot="1" x14ac:dyDescent="0.3">
      <c r="B38" s="195">
        <v>46404</v>
      </c>
      <c r="C38" s="196">
        <f>D33</f>
        <v>3</v>
      </c>
      <c r="D38" s="196">
        <f>C34</f>
        <v>4</v>
      </c>
      <c r="E38" s="197">
        <v>46453</v>
      </c>
      <c r="H38" s="195">
        <v>46404</v>
      </c>
      <c r="I38" s="196">
        <f>J33</f>
        <v>3</v>
      </c>
      <c r="J38" s="196">
        <f>I34</f>
        <v>4</v>
      </c>
      <c r="K38" s="197">
        <v>46453</v>
      </c>
      <c r="N38" s="325">
        <v>46369</v>
      </c>
      <c r="O38" s="193">
        <f>P33</f>
        <v>5</v>
      </c>
      <c r="P38" s="193">
        <f>O34</f>
        <v>1</v>
      </c>
      <c r="Q38" s="169"/>
    </row>
    <row r="39" spans="2:17" ht="24" customHeight="1" thickBot="1" x14ac:dyDescent="0.3">
      <c r="N39" s="326"/>
      <c r="O39" s="201">
        <f>P32</f>
        <v>6</v>
      </c>
      <c r="P39" s="201">
        <f>P30</f>
        <v>7</v>
      </c>
      <c r="Q39" s="169"/>
    </row>
    <row r="40" spans="2:17" ht="24" customHeight="1" x14ac:dyDescent="0.25">
      <c r="C40" s="169" t="s">
        <v>114</v>
      </c>
      <c r="D40" s="202">
        <v>46481</v>
      </c>
      <c r="I40" s="169" t="s">
        <v>114</v>
      </c>
      <c r="J40" s="202">
        <v>46481</v>
      </c>
      <c r="N40" s="317" t="s">
        <v>65</v>
      </c>
      <c r="O40" s="190">
        <f>P36</f>
        <v>8</v>
      </c>
      <c r="P40" s="190">
        <f>P39</f>
        <v>7</v>
      </c>
      <c r="Q40" s="169"/>
    </row>
    <row r="41" spans="2:17" ht="24" customHeight="1" x14ac:dyDescent="0.25">
      <c r="C41" s="169" t="s">
        <v>91</v>
      </c>
      <c r="D41" s="202">
        <v>46488</v>
      </c>
      <c r="I41" s="169" t="s">
        <v>91</v>
      </c>
      <c r="J41" s="202">
        <v>46488</v>
      </c>
      <c r="N41" s="318"/>
      <c r="O41" s="193">
        <f>P38</f>
        <v>1</v>
      </c>
      <c r="P41" s="193">
        <f>O25</f>
        <v>6</v>
      </c>
      <c r="Q41" s="169"/>
    </row>
    <row r="42" spans="2:17" ht="24" customHeight="1" x14ac:dyDescent="0.25">
      <c r="N42" s="325">
        <v>46404</v>
      </c>
      <c r="O42" s="193">
        <f>P37</f>
        <v>2</v>
      </c>
      <c r="P42" s="193">
        <f>O38</f>
        <v>5</v>
      </c>
      <c r="Q42" s="169"/>
    </row>
    <row r="43" spans="2:17" ht="24" customHeight="1" thickBot="1" x14ac:dyDescent="0.3">
      <c r="N43" s="326"/>
      <c r="O43" s="196">
        <f>O36</f>
        <v>3</v>
      </c>
      <c r="P43" s="196">
        <f>O37</f>
        <v>4</v>
      </c>
      <c r="Q43" s="169"/>
    </row>
    <row r="44" spans="2:17" ht="24" customHeight="1" x14ac:dyDescent="0.25">
      <c r="N44" s="317" t="s">
        <v>63</v>
      </c>
      <c r="O44" s="199">
        <f>O40</f>
        <v>8</v>
      </c>
      <c r="P44" s="199">
        <f>P43</f>
        <v>4</v>
      </c>
      <c r="Q44" s="169"/>
    </row>
    <row r="45" spans="2:17" ht="24" customHeight="1" x14ac:dyDescent="0.25">
      <c r="N45" s="318"/>
      <c r="O45" s="193">
        <f>P42</f>
        <v>5</v>
      </c>
      <c r="P45" s="193">
        <f>O36</f>
        <v>3</v>
      </c>
      <c r="Q45" s="169"/>
    </row>
    <row r="46" spans="2:17" ht="24" customHeight="1" x14ac:dyDescent="0.25">
      <c r="N46" s="325">
        <v>46411</v>
      </c>
      <c r="O46" s="193">
        <f>P41</f>
        <v>6</v>
      </c>
      <c r="P46" s="193">
        <f>O42</f>
        <v>2</v>
      </c>
      <c r="Q46" s="169"/>
    </row>
    <row r="47" spans="2:17" ht="24" customHeight="1" thickBot="1" x14ac:dyDescent="0.3">
      <c r="N47" s="326"/>
      <c r="O47" s="201">
        <f>P40</f>
        <v>7</v>
      </c>
      <c r="P47" s="201">
        <f>O41</f>
        <v>1</v>
      </c>
      <c r="Q47" s="169"/>
    </row>
    <row r="48" spans="2:17" ht="24" customHeight="1" x14ac:dyDescent="0.25">
      <c r="N48" s="317" t="s">
        <v>61</v>
      </c>
      <c r="O48" s="190">
        <f>P47</f>
        <v>1</v>
      </c>
      <c r="P48" s="190">
        <f>O40</f>
        <v>8</v>
      </c>
      <c r="Q48" s="169"/>
    </row>
    <row r="49" spans="14:17" ht="24" customHeight="1" x14ac:dyDescent="0.25">
      <c r="N49" s="318"/>
      <c r="O49" s="193">
        <f>P46</f>
        <v>2</v>
      </c>
      <c r="P49" s="193">
        <f>O47</f>
        <v>7</v>
      </c>
      <c r="Q49" s="169"/>
    </row>
    <row r="50" spans="14:17" ht="24" customHeight="1" x14ac:dyDescent="0.25">
      <c r="N50" s="325">
        <v>46432</v>
      </c>
      <c r="O50" s="193">
        <f>P45</f>
        <v>3</v>
      </c>
      <c r="P50" s="193">
        <f>P41</f>
        <v>6</v>
      </c>
      <c r="Q50" s="169"/>
    </row>
    <row r="51" spans="14:17" ht="24" customHeight="1" thickBot="1" x14ac:dyDescent="0.3">
      <c r="N51" s="326"/>
      <c r="O51" s="196">
        <f>P44</f>
        <v>4</v>
      </c>
      <c r="P51" s="196">
        <f>O45</f>
        <v>5</v>
      </c>
      <c r="Q51" s="169"/>
    </row>
    <row r="53" spans="14:17" ht="24" customHeight="1" x14ac:dyDescent="0.25">
      <c r="N53" s="169"/>
      <c r="O53" s="169" t="s">
        <v>204</v>
      </c>
      <c r="P53" s="202">
        <v>46446</v>
      </c>
    </row>
    <row r="54" spans="14:17" ht="24" customHeight="1" x14ac:dyDescent="0.25">
      <c r="N54" s="169"/>
      <c r="O54" s="169" t="s">
        <v>205</v>
      </c>
      <c r="P54" s="202">
        <v>46460</v>
      </c>
    </row>
    <row r="55" spans="14:17" ht="24" customHeight="1" x14ac:dyDescent="0.25">
      <c r="N55" s="169"/>
      <c r="O55" s="169" t="s">
        <v>114</v>
      </c>
      <c r="P55" s="202">
        <v>46481</v>
      </c>
    </row>
    <row r="56" spans="14:17" ht="24" customHeight="1" x14ac:dyDescent="0.25">
      <c r="N56" s="169"/>
      <c r="O56" s="169" t="s">
        <v>91</v>
      </c>
      <c r="P56" s="202">
        <v>46488</v>
      </c>
    </row>
    <row r="57" spans="14:17" ht="24" customHeight="1" x14ac:dyDescent="0.25">
      <c r="N57" s="169"/>
      <c r="O57" s="169"/>
      <c r="P57" s="169"/>
    </row>
  </sheetData>
  <mergeCells count="23">
    <mergeCell ref="N50:N51"/>
    <mergeCell ref="N38:N39"/>
    <mergeCell ref="N40:N41"/>
    <mergeCell ref="N42:N43"/>
    <mergeCell ref="N26:N27"/>
    <mergeCell ref="N28:N29"/>
    <mergeCell ref="N30:N31"/>
    <mergeCell ref="N46:N47"/>
    <mergeCell ref="N48:N49"/>
    <mergeCell ref="N44:N45"/>
    <mergeCell ref="N34:N35"/>
    <mergeCell ref="N36:N37"/>
    <mergeCell ref="N32:N33"/>
    <mergeCell ref="B23:E23"/>
    <mergeCell ref="H23:K23"/>
    <mergeCell ref="N23:P23"/>
    <mergeCell ref="N24:N25"/>
    <mergeCell ref="B2:D2"/>
    <mergeCell ref="H2:J2"/>
    <mergeCell ref="N2:P2"/>
    <mergeCell ref="B12:D12"/>
    <mergeCell ref="H12:J12"/>
    <mergeCell ref="N12:P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A3F3C-6F56-4ADB-B041-A06BC8250293}">
  <dimension ref="B2:AF118"/>
  <sheetViews>
    <sheetView zoomScale="90" zoomScaleNormal="90" workbookViewId="0">
      <selection activeCell="U21" sqref="U21"/>
    </sheetView>
  </sheetViews>
  <sheetFormatPr defaultColWidth="9.140625" defaultRowHeight="23.1" customHeight="1" x14ac:dyDescent="0.25"/>
  <cols>
    <col min="1" max="1" width="9.140625" style="203"/>
    <col min="2" max="2" width="27.85546875" style="203" customWidth="1"/>
    <col min="3" max="4" width="30.7109375" style="203" customWidth="1"/>
    <col min="5" max="6" width="27.85546875" style="203" customWidth="1"/>
    <col min="7" max="7" width="18.140625" style="204" customWidth="1"/>
    <col min="8" max="8" width="10.140625" style="203" customWidth="1"/>
    <col min="9" max="9" width="27.85546875" style="203" customWidth="1"/>
    <col min="10" max="11" width="30.7109375" style="203" customWidth="1"/>
    <col min="12" max="13" width="27.85546875" style="203" customWidth="1"/>
    <col min="14" max="14" width="21.42578125" style="203" customWidth="1"/>
    <col min="15" max="15" width="9.28515625" style="203" customWidth="1"/>
    <col min="16" max="16" width="27.85546875" style="203" customWidth="1"/>
    <col min="17" max="18" width="30.7109375" style="203" customWidth="1"/>
    <col min="19" max="19" width="10.42578125" style="203" customWidth="1"/>
    <col min="20" max="20" width="27.85546875" style="203" customWidth="1"/>
    <col min="21" max="21" width="15.42578125" style="203" customWidth="1"/>
    <col min="22" max="22" width="9.140625" style="203"/>
    <col min="23" max="23" width="27.85546875" style="203" customWidth="1"/>
    <col min="24" max="24" width="36.85546875" style="203" customWidth="1"/>
    <col min="25" max="25" width="38.85546875" style="203" customWidth="1"/>
    <col min="26" max="26" width="9.28515625" style="203" customWidth="1"/>
    <col min="27" max="27" width="38.42578125" style="203" customWidth="1"/>
    <col min="28" max="28" width="9.140625" style="203"/>
    <col min="29" max="32" width="0" style="203" hidden="1" customWidth="1"/>
    <col min="33" max="16384" width="9.140625" style="203"/>
  </cols>
  <sheetData>
    <row r="2" spans="2:28" ht="23.1" customHeight="1" thickBot="1" x14ac:dyDescent="0.3"/>
    <row r="3" spans="2:28" ht="23.1" customHeight="1" thickBot="1" x14ac:dyDescent="0.3">
      <c r="B3" s="264" t="s">
        <v>143</v>
      </c>
      <c r="C3" s="265"/>
      <c r="D3" s="266"/>
      <c r="I3" s="264" t="s">
        <v>144</v>
      </c>
      <c r="J3" s="265"/>
      <c r="K3" s="266"/>
      <c r="P3" s="264" t="s">
        <v>145</v>
      </c>
      <c r="Q3" s="265"/>
      <c r="R3" s="266"/>
      <c r="S3" s="205"/>
    </row>
    <row r="4" spans="2:28" ht="23.1" customHeight="1" x14ac:dyDescent="0.25">
      <c r="B4" s="206" t="s">
        <v>73</v>
      </c>
      <c r="C4" s="207" t="s">
        <v>18</v>
      </c>
      <c r="D4" s="208" t="s">
        <v>7</v>
      </c>
      <c r="E4" s="15"/>
      <c r="F4" s="15" t="s">
        <v>94</v>
      </c>
      <c r="G4" s="15"/>
      <c r="I4" s="206" t="s">
        <v>73</v>
      </c>
      <c r="J4" s="207" t="s">
        <v>33</v>
      </c>
      <c r="K4" s="208" t="s">
        <v>49</v>
      </c>
      <c r="L4" s="15"/>
      <c r="M4" s="15" t="s">
        <v>95</v>
      </c>
      <c r="P4" s="206" t="s">
        <v>73</v>
      </c>
      <c r="Q4" s="207" t="s">
        <v>2</v>
      </c>
      <c r="R4" s="208" t="s">
        <v>54</v>
      </c>
      <c r="S4" s="209"/>
      <c r="T4" s="15" t="s">
        <v>96</v>
      </c>
      <c r="AB4" s="204"/>
    </row>
    <row r="5" spans="2:28" ht="23.1" customHeight="1" thickBot="1" x14ac:dyDescent="0.3">
      <c r="B5" s="210">
        <v>46299</v>
      </c>
      <c r="C5" s="211" t="s">
        <v>10</v>
      </c>
      <c r="D5" s="212" t="s">
        <v>21</v>
      </c>
      <c r="E5" s="15"/>
      <c r="F5" s="15" t="s">
        <v>7</v>
      </c>
      <c r="G5" s="15"/>
      <c r="I5" s="210">
        <v>46299</v>
      </c>
      <c r="J5" s="211" t="s">
        <v>22</v>
      </c>
      <c r="K5" s="212" t="s">
        <v>48</v>
      </c>
      <c r="L5" s="15"/>
      <c r="M5" s="15" t="s">
        <v>49</v>
      </c>
      <c r="N5" s="213">
        <v>2</v>
      </c>
      <c r="P5" s="210">
        <v>46299</v>
      </c>
      <c r="Q5" s="211" t="s">
        <v>25</v>
      </c>
      <c r="R5" s="212" t="s">
        <v>8</v>
      </c>
      <c r="S5" s="209"/>
      <c r="T5" s="15" t="s">
        <v>8</v>
      </c>
      <c r="AB5" s="15"/>
    </row>
    <row r="6" spans="2:28" ht="23.1" customHeight="1" x14ac:dyDescent="0.25">
      <c r="B6" s="206" t="s">
        <v>71</v>
      </c>
      <c r="C6" s="207" t="str">
        <f>C4</f>
        <v>RUGBY LAIETANS</v>
      </c>
      <c r="D6" s="208" t="str">
        <f>D5</f>
        <v>FÉNIX</v>
      </c>
      <c r="E6" s="15"/>
      <c r="F6" s="15" t="s">
        <v>18</v>
      </c>
      <c r="G6" s="15"/>
      <c r="I6" s="206" t="s">
        <v>71</v>
      </c>
      <c r="J6" s="207" t="str">
        <f>J4</f>
        <v>CR SPARTANS</v>
      </c>
      <c r="K6" s="208" t="str">
        <f>K5</f>
        <v>RC L'HOSPITALET</v>
      </c>
      <c r="L6" s="15"/>
      <c r="M6" s="15" t="s">
        <v>33</v>
      </c>
      <c r="N6" s="213">
        <v>1</v>
      </c>
      <c r="P6" s="206" t="s">
        <v>71</v>
      </c>
      <c r="Q6" s="207" t="str">
        <f>Q4</f>
        <v>VPC ANDORRA</v>
      </c>
      <c r="R6" s="208" t="str">
        <f>R5</f>
        <v>RC SITGES</v>
      </c>
      <c r="S6" s="209"/>
      <c r="T6" s="15" t="s">
        <v>54</v>
      </c>
      <c r="AB6" s="15"/>
    </row>
    <row r="7" spans="2:28" ht="23.1" customHeight="1" thickBot="1" x14ac:dyDescent="0.3">
      <c r="B7" s="210">
        <v>46313</v>
      </c>
      <c r="C7" s="211" t="str">
        <f>D4</f>
        <v>UES</v>
      </c>
      <c r="D7" s="212" t="str">
        <f>C5</f>
        <v>CNPN</v>
      </c>
      <c r="E7" s="15"/>
      <c r="F7" s="15" t="s">
        <v>21</v>
      </c>
      <c r="G7" s="15"/>
      <c r="I7" s="210">
        <v>46313</v>
      </c>
      <c r="J7" s="211" t="str">
        <f>K4</f>
        <v>CR SANT CUGAT</v>
      </c>
      <c r="K7" s="212" t="str">
        <f>J5</f>
        <v>CRT/TROTAS</v>
      </c>
      <c r="L7" s="15"/>
      <c r="M7" s="15" t="s">
        <v>48</v>
      </c>
      <c r="P7" s="210">
        <v>46313</v>
      </c>
      <c r="Q7" s="211" t="str">
        <f>R4</f>
        <v>BUC/CORNELLÀ</v>
      </c>
      <c r="R7" s="212" t="str">
        <f>Q5</f>
        <v>GÒTICS RC</v>
      </c>
      <c r="S7" s="209"/>
      <c r="T7" s="15" t="s">
        <v>25</v>
      </c>
      <c r="AB7" s="15"/>
    </row>
    <row r="8" spans="2:28" ht="23.1" customHeight="1" x14ac:dyDescent="0.25">
      <c r="B8" s="206" t="s">
        <v>69</v>
      </c>
      <c r="C8" s="207" t="str">
        <f>C5</f>
        <v>CNPN</v>
      </c>
      <c r="D8" s="208" t="str">
        <f>C4</f>
        <v>RUGBY LAIETANS</v>
      </c>
      <c r="E8" s="15"/>
      <c r="F8" s="15" t="s">
        <v>10</v>
      </c>
      <c r="G8" s="15"/>
      <c r="I8" s="206" t="s">
        <v>69</v>
      </c>
      <c r="J8" s="207" t="str">
        <f>J5</f>
        <v>CRT/TROTAS</v>
      </c>
      <c r="K8" s="208" t="str">
        <f>J4</f>
        <v>CR SPARTANS</v>
      </c>
      <c r="L8" s="15"/>
      <c r="M8" s="15" t="s">
        <v>22</v>
      </c>
      <c r="N8" s="213">
        <v>3</v>
      </c>
      <c r="P8" s="206" t="s">
        <v>69</v>
      </c>
      <c r="Q8" s="207" t="str">
        <f>Q5</f>
        <v>GÒTICS RC</v>
      </c>
      <c r="R8" s="208" t="str">
        <f>Q4</f>
        <v>VPC ANDORRA</v>
      </c>
      <c r="S8" s="209"/>
      <c r="T8" s="15" t="s">
        <v>2</v>
      </c>
      <c r="AB8" s="15"/>
    </row>
    <row r="9" spans="2:28" ht="23.1" customHeight="1" thickBot="1" x14ac:dyDescent="0.3">
      <c r="B9" s="210">
        <v>46320</v>
      </c>
      <c r="C9" s="211" t="str">
        <f>D6</f>
        <v>FÉNIX</v>
      </c>
      <c r="D9" s="212" t="str">
        <f>D4</f>
        <v>UES</v>
      </c>
      <c r="I9" s="210">
        <v>46320</v>
      </c>
      <c r="J9" s="211" t="str">
        <f>K6</f>
        <v>RC L'HOSPITALET</v>
      </c>
      <c r="K9" s="212" t="str">
        <f>K4</f>
        <v>CR SANT CUGAT</v>
      </c>
      <c r="P9" s="210">
        <v>46320</v>
      </c>
      <c r="Q9" s="211" t="str">
        <f>R6</f>
        <v>RC SITGES</v>
      </c>
      <c r="R9" s="212" t="str">
        <f>R4</f>
        <v>BUC/CORNELLÀ</v>
      </c>
      <c r="S9" s="209"/>
      <c r="AB9" s="204"/>
    </row>
    <row r="10" spans="2:28" ht="23.1" customHeight="1" x14ac:dyDescent="0.25">
      <c r="AB10" s="204"/>
    </row>
    <row r="16" spans="2:28" ht="23.1" customHeight="1" thickBot="1" x14ac:dyDescent="0.3"/>
    <row r="17" spans="2:28" ht="23.1" customHeight="1" thickBot="1" x14ac:dyDescent="0.3">
      <c r="B17" s="264" t="s">
        <v>146</v>
      </c>
      <c r="C17" s="265"/>
      <c r="D17" s="266"/>
      <c r="G17" s="203"/>
      <c r="I17" s="264" t="s">
        <v>147</v>
      </c>
      <c r="J17" s="265"/>
      <c r="K17" s="266"/>
      <c r="P17" s="264" t="s">
        <v>148</v>
      </c>
      <c r="Q17" s="265"/>
      <c r="R17" s="266"/>
      <c r="S17" s="205"/>
      <c r="W17" s="264" t="s">
        <v>149</v>
      </c>
      <c r="X17" s="265"/>
      <c r="Y17" s="266"/>
      <c r="Z17" s="205"/>
    </row>
    <row r="18" spans="2:28" ht="23.1" customHeight="1" x14ac:dyDescent="0.25">
      <c r="B18" s="206" t="s">
        <v>73</v>
      </c>
      <c r="C18" s="207" t="s">
        <v>82</v>
      </c>
      <c r="D18" s="208" t="s">
        <v>50</v>
      </c>
      <c r="E18" s="15"/>
      <c r="F18" s="15" t="s">
        <v>98</v>
      </c>
      <c r="I18" s="206" t="s">
        <v>73</v>
      </c>
      <c r="J18" s="207" t="s">
        <v>82</v>
      </c>
      <c r="K18" s="208" t="s">
        <v>1</v>
      </c>
      <c r="L18" s="15"/>
      <c r="M18" s="15" t="s">
        <v>99</v>
      </c>
      <c r="P18" s="206" t="s">
        <v>73</v>
      </c>
      <c r="Q18" s="207" t="s">
        <v>52</v>
      </c>
      <c r="R18" s="208" t="s">
        <v>51</v>
      </c>
      <c r="S18" s="209"/>
      <c r="T18" s="15" t="s">
        <v>100</v>
      </c>
      <c r="W18" s="206" t="s">
        <v>73</v>
      </c>
      <c r="X18" s="207" t="s">
        <v>82</v>
      </c>
      <c r="Y18" s="208" t="s">
        <v>9</v>
      </c>
      <c r="Z18" s="209"/>
      <c r="AA18" s="15" t="s">
        <v>126</v>
      </c>
    </row>
    <row r="19" spans="2:28" ht="23.1" customHeight="1" thickBot="1" x14ac:dyDescent="0.3">
      <c r="B19" s="210">
        <v>46299</v>
      </c>
      <c r="C19" s="211" t="s">
        <v>42</v>
      </c>
      <c r="D19" s="212" t="s">
        <v>128</v>
      </c>
      <c r="E19" s="15"/>
      <c r="F19" s="15" t="s">
        <v>50</v>
      </c>
      <c r="I19" s="210">
        <v>46299</v>
      </c>
      <c r="J19" s="211" t="s">
        <v>3</v>
      </c>
      <c r="K19" s="212" t="s">
        <v>11</v>
      </c>
      <c r="L19" s="15"/>
      <c r="M19" s="15" t="s">
        <v>1</v>
      </c>
      <c r="P19" s="210">
        <v>46299</v>
      </c>
      <c r="Q19" s="211" t="s">
        <v>0</v>
      </c>
      <c r="R19" s="212" t="s">
        <v>43</v>
      </c>
      <c r="S19" s="209"/>
      <c r="T19" s="15" t="s">
        <v>51</v>
      </c>
      <c r="W19" s="210">
        <v>46299</v>
      </c>
      <c r="X19" s="211" t="s">
        <v>185</v>
      </c>
      <c r="Y19" s="212" t="s">
        <v>15</v>
      </c>
      <c r="Z19" s="209"/>
      <c r="AA19" s="15" t="s">
        <v>185</v>
      </c>
      <c r="AB19" s="203">
        <v>3</v>
      </c>
    </row>
    <row r="20" spans="2:28" ht="23.1" customHeight="1" x14ac:dyDescent="0.25">
      <c r="B20" s="206" t="s">
        <v>71</v>
      </c>
      <c r="C20" s="207" t="str">
        <f>C18</f>
        <v>Descans</v>
      </c>
      <c r="D20" s="208" t="str">
        <f>D19</f>
        <v>TROTAS</v>
      </c>
      <c r="E20" s="15"/>
      <c r="F20" s="15" t="s">
        <v>128</v>
      </c>
      <c r="I20" s="206" t="s">
        <v>71</v>
      </c>
      <c r="J20" s="207" t="str">
        <f>J18</f>
        <v>Descans</v>
      </c>
      <c r="K20" s="208" t="str">
        <f>K19</f>
        <v>CR CARBONERS</v>
      </c>
      <c r="L20" s="15"/>
      <c r="M20" s="15" t="s">
        <v>3</v>
      </c>
      <c r="P20" s="206" t="s">
        <v>71</v>
      </c>
      <c r="Q20" s="207" t="str">
        <f>Q18</f>
        <v>RUGBY LAIETANS B</v>
      </c>
      <c r="R20" s="208" t="str">
        <f>R19</f>
        <v>CR SANT CUGAT B</v>
      </c>
      <c r="S20" s="209"/>
      <c r="T20" s="15" t="s">
        <v>43</v>
      </c>
      <c r="W20" s="206" t="s">
        <v>71</v>
      </c>
      <c r="X20" s="207" t="str">
        <f>X18</f>
        <v>Descans</v>
      </c>
      <c r="Y20" s="208" t="str">
        <f>Y19</f>
        <v>QUÍMIC ER</v>
      </c>
      <c r="Z20" s="209"/>
      <c r="AA20" s="15" t="s">
        <v>9</v>
      </c>
    </row>
    <row r="21" spans="2:28" ht="23.1" customHeight="1" thickBot="1" x14ac:dyDescent="0.3">
      <c r="B21" s="210">
        <v>46313</v>
      </c>
      <c r="C21" s="211" t="str">
        <f>D18</f>
        <v>BARÇA RUGBY</v>
      </c>
      <c r="D21" s="212" t="str">
        <f>C19</f>
        <v>CAT CENTRAL</v>
      </c>
      <c r="E21" s="15"/>
      <c r="F21" s="15" t="s">
        <v>42</v>
      </c>
      <c r="I21" s="210">
        <v>46313</v>
      </c>
      <c r="J21" s="211" t="str">
        <f>K18</f>
        <v>CRUC</v>
      </c>
      <c r="K21" s="212" t="str">
        <f>J19</f>
        <v>CEU</v>
      </c>
      <c r="L21" s="15"/>
      <c r="M21" s="15" t="s">
        <v>11</v>
      </c>
      <c r="P21" s="210">
        <v>46313</v>
      </c>
      <c r="Q21" s="211" t="str">
        <f>R18</f>
        <v>UES B</v>
      </c>
      <c r="R21" s="212" t="str">
        <f>Q19</f>
        <v>SENGEIEG VERMELL</v>
      </c>
      <c r="S21" s="209"/>
      <c r="T21" s="15" t="s">
        <v>52</v>
      </c>
      <c r="W21" s="210">
        <v>46313</v>
      </c>
      <c r="X21" s="211" t="str">
        <f>Y18</f>
        <v>SENGEIEG BLANC</v>
      </c>
      <c r="Y21" s="212" t="str">
        <f>X19</f>
        <v>CE INEF LLEIDA/ANOIA RC</v>
      </c>
      <c r="Z21" s="209"/>
      <c r="AA21" s="15" t="s">
        <v>15</v>
      </c>
    </row>
    <row r="22" spans="2:28" ht="23.1" customHeight="1" x14ac:dyDescent="0.25">
      <c r="B22" s="206" t="s">
        <v>69</v>
      </c>
      <c r="C22" s="207" t="str">
        <f>C19</f>
        <v>CAT CENTRAL</v>
      </c>
      <c r="D22" s="208" t="str">
        <f>C18</f>
        <v>Descans</v>
      </c>
      <c r="E22" s="15"/>
      <c r="F22" s="15"/>
      <c r="I22" s="206" t="s">
        <v>69</v>
      </c>
      <c r="J22" s="207" t="str">
        <f>J19</f>
        <v>CEU</v>
      </c>
      <c r="K22" s="208" t="str">
        <f>J18</f>
        <v>Descans</v>
      </c>
      <c r="L22" s="15"/>
      <c r="M22" s="15"/>
      <c r="P22" s="206" t="s">
        <v>69</v>
      </c>
      <c r="Q22" s="207" t="str">
        <f>Q19</f>
        <v>SENGEIEG VERMELL</v>
      </c>
      <c r="R22" s="208" t="str">
        <f>Q18</f>
        <v>RUGBY LAIETANS B</v>
      </c>
      <c r="S22" s="209"/>
      <c r="T22" s="15" t="s">
        <v>0</v>
      </c>
      <c r="W22" s="206" t="s">
        <v>69</v>
      </c>
      <c r="X22" s="207" t="str">
        <f>X19</f>
        <v>CE INEF LLEIDA/ANOIA RC</v>
      </c>
      <c r="Y22" s="208" t="str">
        <f>X18</f>
        <v>Descans</v>
      </c>
      <c r="Z22" s="209"/>
    </row>
    <row r="23" spans="2:28" ht="23.1" customHeight="1" thickBot="1" x14ac:dyDescent="0.3">
      <c r="B23" s="210">
        <v>46320</v>
      </c>
      <c r="C23" s="211" t="str">
        <f>D20</f>
        <v>TROTAS</v>
      </c>
      <c r="D23" s="212" t="str">
        <f>D18</f>
        <v>BARÇA RUGBY</v>
      </c>
      <c r="G23" s="203"/>
      <c r="I23" s="210">
        <v>46320</v>
      </c>
      <c r="J23" s="211" t="str">
        <f>K20</f>
        <v>CR CARBONERS</v>
      </c>
      <c r="K23" s="212" t="str">
        <f>K18</f>
        <v>CRUC</v>
      </c>
      <c r="P23" s="210">
        <v>46320</v>
      </c>
      <c r="Q23" s="211" t="str">
        <f>R20</f>
        <v>CR SANT CUGAT B</v>
      </c>
      <c r="R23" s="212" t="str">
        <f>R18</f>
        <v>UES B</v>
      </c>
      <c r="S23" s="209"/>
      <c r="W23" s="210">
        <v>46320</v>
      </c>
      <c r="X23" s="211" t="str">
        <f>Y20</f>
        <v>QUÍMIC ER</v>
      </c>
      <c r="Y23" s="212" t="str">
        <f>Y18</f>
        <v>SENGEIEG BLANC</v>
      </c>
      <c r="Z23" s="209"/>
    </row>
    <row r="30" spans="2:28" ht="23.1" customHeight="1" thickBot="1" x14ac:dyDescent="0.3"/>
    <row r="31" spans="2:28" ht="23.1" customHeight="1" thickBot="1" x14ac:dyDescent="0.3">
      <c r="B31" s="261" t="s">
        <v>121</v>
      </c>
      <c r="C31" s="262"/>
      <c r="D31" s="262"/>
      <c r="E31" s="263"/>
      <c r="F31" s="204" t="s">
        <v>135</v>
      </c>
      <c r="I31" s="268" t="s">
        <v>122</v>
      </c>
      <c r="J31" s="269"/>
      <c r="K31" s="269"/>
      <c r="L31" s="270"/>
      <c r="M31" s="15" t="s">
        <v>136</v>
      </c>
      <c r="N31" s="204" t="s">
        <v>187</v>
      </c>
      <c r="O31" s="329"/>
      <c r="P31" s="329"/>
    </row>
    <row r="32" spans="2:28" ht="23.1" customHeight="1" x14ac:dyDescent="0.25">
      <c r="B32" s="1" t="s">
        <v>73</v>
      </c>
      <c r="C32" s="2">
        <v>6</v>
      </c>
      <c r="D32" s="2">
        <v>4</v>
      </c>
      <c r="E32" s="3" t="s">
        <v>63</v>
      </c>
      <c r="G32" s="203"/>
      <c r="I32" s="257" t="s">
        <v>73</v>
      </c>
      <c r="J32" s="2">
        <v>8</v>
      </c>
      <c r="K32" s="2">
        <v>5</v>
      </c>
      <c r="L32" s="248" t="s">
        <v>59</v>
      </c>
      <c r="O32" s="204"/>
      <c r="P32" s="204"/>
    </row>
    <row r="33" spans="2:32" ht="23.1" customHeight="1" x14ac:dyDescent="0.25">
      <c r="B33" s="4"/>
      <c r="C33" s="5">
        <v>5</v>
      </c>
      <c r="D33" s="5">
        <v>3</v>
      </c>
      <c r="E33" s="6"/>
      <c r="F33" s="15"/>
      <c r="G33" s="203"/>
      <c r="I33" s="258"/>
      <c r="J33" s="5">
        <v>6</v>
      </c>
      <c r="K33" s="5">
        <v>4</v>
      </c>
      <c r="L33" s="249"/>
      <c r="O33" s="204"/>
      <c r="P33" s="204"/>
    </row>
    <row r="34" spans="2:32" ht="23.1" customHeight="1" thickBot="1" x14ac:dyDescent="0.3">
      <c r="B34" s="11">
        <v>46334</v>
      </c>
      <c r="C34" s="9">
        <v>1</v>
      </c>
      <c r="D34" s="9">
        <v>2</v>
      </c>
      <c r="E34" s="12">
        <v>46411</v>
      </c>
      <c r="F34" s="16"/>
      <c r="I34" s="250">
        <v>46334</v>
      </c>
      <c r="J34" s="5">
        <v>7</v>
      </c>
      <c r="K34" s="5">
        <v>3</v>
      </c>
      <c r="L34" s="252">
        <v>46067</v>
      </c>
      <c r="M34" s="16"/>
      <c r="O34" s="204"/>
      <c r="P34" s="204"/>
    </row>
    <row r="35" spans="2:32" ht="23.1" customHeight="1" thickBot="1" x14ac:dyDescent="0.3">
      <c r="B35" s="4" t="s">
        <v>71</v>
      </c>
      <c r="C35" s="10">
        <f>D34</f>
        <v>2</v>
      </c>
      <c r="D35" s="10">
        <f>C32</f>
        <v>6</v>
      </c>
      <c r="E35" s="6" t="s">
        <v>61</v>
      </c>
      <c r="F35" s="15"/>
      <c r="I35" s="251"/>
      <c r="J35" s="9">
        <v>1</v>
      </c>
      <c r="K35" s="9">
        <v>2</v>
      </c>
      <c r="L35" s="253"/>
      <c r="M35" s="15"/>
      <c r="P35" s="271" t="s">
        <v>74</v>
      </c>
      <c r="Q35" s="271"/>
    </row>
    <row r="36" spans="2:32" ht="23.1" customHeight="1" x14ac:dyDescent="0.25">
      <c r="B36" s="4"/>
      <c r="C36" s="5">
        <f>D33</f>
        <v>3</v>
      </c>
      <c r="D36" s="5">
        <f>C34</f>
        <v>1</v>
      </c>
      <c r="E36" s="6"/>
      <c r="F36" s="15"/>
      <c r="I36" s="257" t="s">
        <v>71</v>
      </c>
      <c r="J36" s="10">
        <f>K35</f>
        <v>2</v>
      </c>
      <c r="K36" s="10">
        <f>J32</f>
        <v>8</v>
      </c>
      <c r="L36" s="248" t="s">
        <v>77</v>
      </c>
      <c r="M36" s="15"/>
      <c r="P36" s="214">
        <v>8</v>
      </c>
      <c r="Q36" s="214">
        <v>4</v>
      </c>
      <c r="AC36" s="215" t="s">
        <v>105</v>
      </c>
      <c r="AD36" s="215">
        <v>4</v>
      </c>
      <c r="AE36" s="216">
        <v>1</v>
      </c>
    </row>
    <row r="37" spans="2:32" ht="23.1" customHeight="1" thickBot="1" x14ac:dyDescent="0.3">
      <c r="B37" s="7">
        <v>46341</v>
      </c>
      <c r="C37" s="5">
        <f>D32</f>
        <v>4</v>
      </c>
      <c r="D37" s="5">
        <f>D38</f>
        <v>5</v>
      </c>
      <c r="E37" s="8">
        <v>46425</v>
      </c>
      <c r="F37" s="16"/>
      <c r="I37" s="258"/>
      <c r="J37" s="5">
        <f>K34</f>
        <v>3</v>
      </c>
      <c r="K37" s="5">
        <f>J35</f>
        <v>1</v>
      </c>
      <c r="L37" s="249"/>
      <c r="M37" s="15"/>
      <c r="P37" s="214">
        <v>6</v>
      </c>
      <c r="Q37" s="214">
        <v>2</v>
      </c>
      <c r="AC37" s="215"/>
      <c r="AD37" s="215">
        <v>11</v>
      </c>
      <c r="AE37" s="217"/>
    </row>
    <row r="38" spans="2:32" ht="23.1" customHeight="1" x14ac:dyDescent="0.25">
      <c r="B38" s="1" t="s">
        <v>69</v>
      </c>
      <c r="C38" s="2">
        <f>D35</f>
        <v>6</v>
      </c>
      <c r="D38" s="2">
        <f>C33</f>
        <v>5</v>
      </c>
      <c r="E38" s="3" t="s">
        <v>59</v>
      </c>
      <c r="F38" s="15"/>
      <c r="I38" s="250">
        <v>46341</v>
      </c>
      <c r="J38" s="5">
        <f>K33</f>
        <v>4</v>
      </c>
      <c r="K38" s="5">
        <f>J34</f>
        <v>7</v>
      </c>
      <c r="L38" s="252">
        <v>46439</v>
      </c>
      <c r="M38" s="16"/>
      <c r="P38" s="214">
        <v>7</v>
      </c>
      <c r="Q38" s="214">
        <v>3</v>
      </c>
      <c r="AC38" s="215"/>
      <c r="AD38" s="215">
        <v>18</v>
      </c>
      <c r="AE38" s="218">
        <v>2</v>
      </c>
    </row>
    <row r="39" spans="2:32" ht="23.1" customHeight="1" thickBot="1" x14ac:dyDescent="0.3">
      <c r="B39" s="4"/>
      <c r="C39" s="5">
        <f>D36</f>
        <v>1</v>
      </c>
      <c r="D39" s="5">
        <f>C37</f>
        <v>4</v>
      </c>
      <c r="E39" s="6"/>
      <c r="F39" s="15"/>
      <c r="I39" s="251"/>
      <c r="J39" s="132">
        <f>K32</f>
        <v>5</v>
      </c>
      <c r="K39" s="132">
        <f>J33</f>
        <v>6</v>
      </c>
      <c r="L39" s="253"/>
      <c r="M39" s="15"/>
      <c r="P39" s="214">
        <v>1</v>
      </c>
      <c r="Q39" s="214">
        <v>5</v>
      </c>
      <c r="AC39" s="215"/>
      <c r="AD39" s="215">
        <v>25</v>
      </c>
      <c r="AE39" s="219">
        <v>3</v>
      </c>
    </row>
    <row r="40" spans="2:32" ht="23.1" customHeight="1" thickBot="1" x14ac:dyDescent="0.3">
      <c r="B40" s="11">
        <v>46355</v>
      </c>
      <c r="C40" s="9">
        <f>C35</f>
        <v>2</v>
      </c>
      <c r="D40" s="9">
        <f>C36</f>
        <v>3</v>
      </c>
      <c r="E40" s="12">
        <v>46439</v>
      </c>
      <c r="F40" s="16"/>
      <c r="I40" s="257" t="s">
        <v>69</v>
      </c>
      <c r="J40" s="2">
        <f>K36</f>
        <v>8</v>
      </c>
      <c r="K40" s="2">
        <f>K39</f>
        <v>6</v>
      </c>
      <c r="L40" s="248" t="s">
        <v>72</v>
      </c>
      <c r="M40" s="15"/>
      <c r="AC40" s="215" t="s">
        <v>106</v>
      </c>
      <c r="AD40" s="215">
        <v>1</v>
      </c>
      <c r="AE40" s="217">
        <v>1</v>
      </c>
    </row>
    <row r="41" spans="2:32" ht="23.1" customHeight="1" x14ac:dyDescent="0.25">
      <c r="B41" s="4" t="s">
        <v>67</v>
      </c>
      <c r="C41" s="10">
        <f>C38</f>
        <v>6</v>
      </c>
      <c r="D41" s="10">
        <f>D40</f>
        <v>3</v>
      </c>
      <c r="E41" s="6" t="s">
        <v>57</v>
      </c>
      <c r="F41" s="15"/>
      <c r="I41" s="258"/>
      <c r="J41" s="5">
        <f>K38</f>
        <v>7</v>
      </c>
      <c r="K41" s="5">
        <f>J39</f>
        <v>5</v>
      </c>
      <c r="L41" s="249"/>
      <c r="M41" s="15"/>
      <c r="AC41" s="215"/>
      <c r="AD41" s="215">
        <v>8</v>
      </c>
      <c r="AE41" s="218">
        <v>4</v>
      </c>
      <c r="AF41" s="203">
        <v>1</v>
      </c>
    </row>
    <row r="42" spans="2:32" ht="23.1" customHeight="1" x14ac:dyDescent="0.25">
      <c r="B42" s="4"/>
      <c r="C42" s="5">
        <f>D39</f>
        <v>4</v>
      </c>
      <c r="D42" s="5">
        <f>C35</f>
        <v>2</v>
      </c>
      <c r="E42" s="6"/>
      <c r="F42" s="15"/>
      <c r="I42" s="250">
        <v>46355</v>
      </c>
      <c r="J42" s="5">
        <f>K37</f>
        <v>1</v>
      </c>
      <c r="K42" s="5">
        <f>J38</f>
        <v>4</v>
      </c>
      <c r="L42" s="252">
        <v>46453</v>
      </c>
      <c r="M42" s="16"/>
      <c r="AC42" s="215"/>
      <c r="AD42" s="215">
        <v>15</v>
      </c>
      <c r="AE42" s="218">
        <v>5</v>
      </c>
      <c r="AF42" s="203">
        <v>2</v>
      </c>
    </row>
    <row r="43" spans="2:32" ht="23.1" customHeight="1" thickBot="1" x14ac:dyDescent="0.3">
      <c r="B43" s="7">
        <v>46363</v>
      </c>
      <c r="C43" s="5">
        <f>D37</f>
        <v>5</v>
      </c>
      <c r="D43" s="5">
        <f>C39</f>
        <v>1</v>
      </c>
      <c r="E43" s="8">
        <v>46453</v>
      </c>
      <c r="F43" s="16"/>
      <c r="I43" s="251"/>
      <c r="J43" s="9">
        <f>J36</f>
        <v>2</v>
      </c>
      <c r="K43" s="9">
        <f>K34</f>
        <v>3</v>
      </c>
      <c r="L43" s="253"/>
      <c r="M43" s="15"/>
      <c r="AC43" s="215"/>
      <c r="AD43" s="215">
        <v>22</v>
      </c>
      <c r="AE43" s="218">
        <v>2</v>
      </c>
    </row>
    <row r="44" spans="2:32" ht="23.1" customHeight="1" thickBot="1" x14ac:dyDescent="0.3">
      <c r="B44" s="1" t="s">
        <v>65</v>
      </c>
      <c r="C44" s="2">
        <f>D43</f>
        <v>1</v>
      </c>
      <c r="D44" s="2">
        <f>C38</f>
        <v>6</v>
      </c>
      <c r="E44" s="3" t="s">
        <v>72</v>
      </c>
      <c r="F44" s="15"/>
      <c r="I44" s="257" t="s">
        <v>67</v>
      </c>
      <c r="J44" s="10">
        <f>K34</f>
        <v>3</v>
      </c>
      <c r="K44" s="10">
        <f>J40</f>
        <v>8</v>
      </c>
      <c r="L44" s="248" t="s">
        <v>70</v>
      </c>
      <c r="M44" s="15"/>
      <c r="AC44" s="215"/>
      <c r="AD44" s="215">
        <v>29</v>
      </c>
      <c r="AE44" s="220">
        <v>6</v>
      </c>
      <c r="AF44" s="203">
        <v>3</v>
      </c>
    </row>
    <row r="45" spans="2:32" ht="23.1" customHeight="1" x14ac:dyDescent="0.25">
      <c r="B45" s="4"/>
      <c r="C45" s="5">
        <f>D42</f>
        <v>2</v>
      </c>
      <c r="D45" s="5">
        <f>C33</f>
        <v>5</v>
      </c>
      <c r="E45" s="6"/>
      <c r="F45" s="15"/>
      <c r="I45" s="258"/>
      <c r="J45" s="5">
        <f>J38</f>
        <v>4</v>
      </c>
      <c r="K45" s="5">
        <f>J43</f>
        <v>2</v>
      </c>
      <c r="L45" s="249"/>
      <c r="M45" s="15"/>
      <c r="AC45" s="215" t="s">
        <v>107</v>
      </c>
      <c r="AD45" s="215">
        <v>6</v>
      </c>
      <c r="AE45" s="216"/>
    </row>
    <row r="46" spans="2:32" ht="23.1" customHeight="1" thickBot="1" x14ac:dyDescent="0.3">
      <c r="B46" s="11">
        <v>46404</v>
      </c>
      <c r="C46" s="9">
        <f>D41</f>
        <v>3</v>
      </c>
      <c r="D46" s="9">
        <f>C42</f>
        <v>4</v>
      </c>
      <c r="E46" s="12">
        <v>46460</v>
      </c>
      <c r="F46" s="16"/>
      <c r="I46" s="250">
        <v>46363</v>
      </c>
      <c r="J46" s="5">
        <f>K41</f>
        <v>5</v>
      </c>
      <c r="K46" s="5">
        <f>J42</f>
        <v>1</v>
      </c>
      <c r="L46" s="252">
        <v>46460</v>
      </c>
      <c r="M46" s="16"/>
      <c r="AC46" s="215"/>
      <c r="AD46" s="215">
        <v>13</v>
      </c>
      <c r="AE46" s="218">
        <v>7</v>
      </c>
      <c r="AF46" s="203">
        <v>4</v>
      </c>
    </row>
    <row r="47" spans="2:32" ht="23.1" customHeight="1" thickBot="1" x14ac:dyDescent="0.3">
      <c r="I47" s="251"/>
      <c r="J47" s="132">
        <f>K40</f>
        <v>6</v>
      </c>
      <c r="K47" s="132">
        <f>K38</f>
        <v>7</v>
      </c>
      <c r="L47" s="253"/>
      <c r="M47" s="15"/>
      <c r="AC47" s="215"/>
      <c r="AD47" s="215">
        <v>20</v>
      </c>
      <c r="AE47" s="221">
        <v>3</v>
      </c>
    </row>
    <row r="48" spans="2:32" ht="23.1" customHeight="1" thickBot="1" x14ac:dyDescent="0.3">
      <c r="C48" s="15" t="s">
        <v>90</v>
      </c>
      <c r="D48" s="16">
        <v>46481</v>
      </c>
      <c r="I48" s="257" t="s">
        <v>65</v>
      </c>
      <c r="J48" s="2">
        <f>K44</f>
        <v>8</v>
      </c>
      <c r="K48" s="2">
        <f>K47</f>
        <v>7</v>
      </c>
      <c r="L48" s="248" t="s">
        <v>68</v>
      </c>
      <c r="M48" s="15"/>
      <c r="AC48" s="215"/>
      <c r="AD48" s="215">
        <v>27</v>
      </c>
      <c r="AE48" s="219"/>
    </row>
    <row r="49" spans="2:32" ht="23.1" customHeight="1" x14ac:dyDescent="0.25">
      <c r="C49" s="15" t="s">
        <v>91</v>
      </c>
      <c r="D49" s="16">
        <v>46488</v>
      </c>
      <c r="I49" s="258"/>
      <c r="J49" s="5">
        <f>K46</f>
        <v>1</v>
      </c>
      <c r="K49" s="5">
        <f>J33</f>
        <v>6</v>
      </c>
      <c r="L49" s="249"/>
      <c r="M49" s="15"/>
      <c r="AC49" s="215" t="s">
        <v>109</v>
      </c>
      <c r="AD49" s="215">
        <v>3</v>
      </c>
      <c r="AE49" s="222"/>
    </row>
    <row r="50" spans="2:32" ht="23.1" customHeight="1" x14ac:dyDescent="0.25">
      <c r="C50" s="15"/>
      <c r="D50" s="16"/>
      <c r="I50" s="250">
        <v>46404</v>
      </c>
      <c r="J50" s="5">
        <f>K45</f>
        <v>2</v>
      </c>
      <c r="K50" s="5">
        <f>J46</f>
        <v>5</v>
      </c>
      <c r="L50" s="252">
        <v>46467</v>
      </c>
      <c r="M50" s="16"/>
      <c r="AC50" s="215"/>
      <c r="AD50" s="215"/>
      <c r="AE50" s="223"/>
    </row>
    <row r="51" spans="2:32" ht="23.1" customHeight="1" thickBot="1" x14ac:dyDescent="0.3">
      <c r="C51" s="15"/>
      <c r="D51" s="16"/>
      <c r="I51" s="251"/>
      <c r="J51" s="9">
        <f>J44</f>
        <v>3</v>
      </c>
      <c r="K51" s="9">
        <f>J45</f>
        <v>4</v>
      </c>
      <c r="L51" s="253"/>
      <c r="M51" s="15"/>
      <c r="AC51" s="215"/>
      <c r="AD51" s="215"/>
      <c r="AE51" s="223"/>
    </row>
    <row r="52" spans="2:32" ht="23.1" customHeight="1" x14ac:dyDescent="0.25">
      <c r="C52" s="15"/>
      <c r="D52" s="16"/>
      <c r="I52" s="257" t="s">
        <v>63</v>
      </c>
      <c r="J52" s="10">
        <f>J48</f>
        <v>8</v>
      </c>
      <c r="K52" s="10">
        <f>K51</f>
        <v>4</v>
      </c>
      <c r="L52" s="248" t="s">
        <v>66</v>
      </c>
      <c r="M52" s="15"/>
      <c r="AC52" s="215"/>
      <c r="AD52" s="215"/>
      <c r="AE52" s="223"/>
    </row>
    <row r="53" spans="2:32" ht="23.1" customHeight="1" x14ac:dyDescent="0.25">
      <c r="C53" s="267" t="s">
        <v>74</v>
      </c>
      <c r="D53" s="267"/>
      <c r="I53" s="258"/>
      <c r="J53" s="5">
        <f>K50</f>
        <v>5</v>
      </c>
      <c r="K53" s="5">
        <f>J44</f>
        <v>3</v>
      </c>
      <c r="L53" s="249"/>
      <c r="M53" s="15"/>
      <c r="AC53" s="215"/>
      <c r="AD53" s="215"/>
      <c r="AE53" s="223"/>
    </row>
    <row r="54" spans="2:32" ht="23.1" customHeight="1" x14ac:dyDescent="0.25">
      <c r="C54" s="5">
        <v>6</v>
      </c>
      <c r="D54" s="5">
        <v>3</v>
      </c>
      <c r="I54" s="250">
        <v>46411</v>
      </c>
      <c r="J54" s="5">
        <f>K49</f>
        <v>6</v>
      </c>
      <c r="K54" s="5">
        <f>J50</f>
        <v>2</v>
      </c>
      <c r="L54" s="252">
        <v>46481</v>
      </c>
      <c r="M54" s="16"/>
      <c r="AC54" s="215"/>
      <c r="AD54" s="215"/>
      <c r="AE54" s="223"/>
    </row>
    <row r="55" spans="2:32" ht="23.1" customHeight="1" thickBot="1" x14ac:dyDescent="0.3">
      <c r="C55" s="5">
        <v>5</v>
      </c>
      <c r="D55" s="5">
        <v>2</v>
      </c>
      <c r="I55" s="251"/>
      <c r="J55" s="132">
        <f>K48</f>
        <v>7</v>
      </c>
      <c r="K55" s="132">
        <f>J49</f>
        <v>1</v>
      </c>
      <c r="L55" s="253"/>
      <c r="M55" s="15"/>
      <c r="AC55" s="215"/>
      <c r="AD55" s="215"/>
      <c r="AE55" s="223"/>
    </row>
    <row r="56" spans="2:32" ht="23.1" customHeight="1" x14ac:dyDescent="0.25">
      <c r="C56" s="5">
        <v>1</v>
      </c>
      <c r="D56" s="5">
        <v>4</v>
      </c>
      <c r="I56" s="257" t="s">
        <v>61</v>
      </c>
      <c r="J56" s="2">
        <f>K55</f>
        <v>1</v>
      </c>
      <c r="K56" s="2">
        <f>J48</f>
        <v>8</v>
      </c>
      <c r="L56" s="248" t="s">
        <v>64</v>
      </c>
      <c r="M56" s="15"/>
      <c r="AC56" s="215"/>
      <c r="AD56" s="215"/>
      <c r="AE56" s="223"/>
    </row>
    <row r="57" spans="2:32" ht="23.1" customHeight="1" x14ac:dyDescent="0.25">
      <c r="C57" s="15"/>
      <c r="D57" s="16"/>
      <c r="I57" s="258"/>
      <c r="J57" s="5">
        <f>K54</f>
        <v>2</v>
      </c>
      <c r="K57" s="5">
        <f>J55</f>
        <v>7</v>
      </c>
      <c r="L57" s="249"/>
      <c r="M57" s="15"/>
      <c r="AC57" s="215"/>
      <c r="AD57" s="215"/>
      <c r="AE57" s="223"/>
    </row>
    <row r="58" spans="2:32" ht="23.1" customHeight="1" x14ac:dyDescent="0.25">
      <c r="C58" s="15"/>
      <c r="D58" s="16"/>
      <c r="I58" s="250">
        <v>46425</v>
      </c>
      <c r="J58" s="5">
        <f>K53</f>
        <v>3</v>
      </c>
      <c r="K58" s="5">
        <f>K49</f>
        <v>6</v>
      </c>
      <c r="L58" s="252">
        <v>46488</v>
      </c>
      <c r="M58" s="16"/>
      <c r="AC58" s="215"/>
      <c r="AD58" s="215"/>
      <c r="AE58" s="223"/>
    </row>
    <row r="59" spans="2:32" ht="23.1" customHeight="1" thickBot="1" x14ac:dyDescent="0.3">
      <c r="C59" s="15"/>
      <c r="D59" s="16"/>
      <c r="I59" s="251"/>
      <c r="J59" s="9">
        <f>K52</f>
        <v>4</v>
      </c>
      <c r="K59" s="9">
        <f>J53</f>
        <v>5</v>
      </c>
      <c r="L59" s="253"/>
      <c r="M59" s="15"/>
      <c r="AC59" s="215"/>
      <c r="AD59" s="215"/>
      <c r="AE59" s="223"/>
    </row>
    <row r="60" spans="2:32" ht="23.1" customHeight="1" x14ac:dyDescent="0.25">
      <c r="C60" s="15"/>
      <c r="D60" s="16"/>
      <c r="J60" s="15"/>
      <c r="K60" s="16"/>
      <c r="AC60" s="215"/>
      <c r="AD60" s="215"/>
      <c r="AE60" s="223"/>
    </row>
    <row r="61" spans="2:32" ht="23.1" customHeight="1" x14ac:dyDescent="0.25">
      <c r="C61" s="15"/>
      <c r="D61" s="16"/>
      <c r="J61" s="15"/>
      <c r="K61" s="16"/>
      <c r="AC61" s="215"/>
      <c r="AD61" s="215"/>
      <c r="AE61" s="223"/>
    </row>
    <row r="62" spans="2:32" ht="23.1" customHeight="1" thickBot="1" x14ac:dyDescent="0.3">
      <c r="AC62" s="215"/>
      <c r="AD62" s="215">
        <v>10</v>
      </c>
      <c r="AE62" s="217">
        <v>4</v>
      </c>
    </row>
    <row r="63" spans="2:32" ht="23.1" customHeight="1" thickBot="1" x14ac:dyDescent="0.3">
      <c r="B63" s="261" t="s">
        <v>123</v>
      </c>
      <c r="C63" s="262"/>
      <c r="D63" s="262"/>
      <c r="E63" s="263"/>
      <c r="F63" s="204"/>
      <c r="I63" s="261" t="s">
        <v>124</v>
      </c>
      <c r="J63" s="327"/>
      <c r="K63" s="327"/>
      <c r="L63" s="328"/>
      <c r="M63" s="224"/>
      <c r="N63" s="204"/>
      <c r="AC63" s="215"/>
      <c r="AD63" s="215">
        <v>17</v>
      </c>
      <c r="AE63" s="225">
        <v>8</v>
      </c>
      <c r="AF63" s="203">
        <v>5</v>
      </c>
    </row>
    <row r="64" spans="2:32" ht="23.1" customHeight="1" x14ac:dyDescent="0.25">
      <c r="B64" s="1" t="s">
        <v>73</v>
      </c>
      <c r="C64" s="2">
        <v>6</v>
      </c>
      <c r="D64" s="2">
        <v>4</v>
      </c>
      <c r="E64" s="3" t="s">
        <v>63</v>
      </c>
      <c r="F64" s="15"/>
      <c r="G64" s="204" t="s">
        <v>188</v>
      </c>
      <c r="I64" s="1" t="s">
        <v>73</v>
      </c>
      <c r="J64" s="2">
        <v>6</v>
      </c>
      <c r="K64" s="2">
        <v>4</v>
      </c>
      <c r="L64" s="3" t="s">
        <v>63</v>
      </c>
      <c r="M64" s="15"/>
      <c r="N64" s="15" t="s">
        <v>189</v>
      </c>
      <c r="AC64" s="215"/>
      <c r="AD64" s="215">
        <v>24</v>
      </c>
      <c r="AE64" s="218">
        <v>9</v>
      </c>
      <c r="AF64" s="203">
        <v>6</v>
      </c>
    </row>
    <row r="65" spans="2:32" ht="23.1" customHeight="1" thickBot="1" x14ac:dyDescent="0.3">
      <c r="B65" s="4"/>
      <c r="C65" s="5">
        <v>5</v>
      </c>
      <c r="D65" s="5">
        <v>3</v>
      </c>
      <c r="E65" s="6"/>
      <c r="F65" s="15"/>
      <c r="G65" s="204" t="s">
        <v>186</v>
      </c>
      <c r="I65" s="4"/>
      <c r="J65" s="5">
        <v>5</v>
      </c>
      <c r="K65" s="5">
        <v>3</v>
      </c>
      <c r="L65" s="6"/>
      <c r="M65" s="15"/>
      <c r="N65" s="15" t="s">
        <v>142</v>
      </c>
      <c r="AC65" s="215"/>
      <c r="AD65" s="215">
        <v>31</v>
      </c>
      <c r="AE65" s="226">
        <v>5</v>
      </c>
    </row>
    <row r="66" spans="2:32" ht="23.1" customHeight="1" thickBot="1" x14ac:dyDescent="0.3">
      <c r="B66" s="11">
        <v>46334</v>
      </c>
      <c r="C66" s="9">
        <v>1</v>
      </c>
      <c r="D66" s="9">
        <v>2</v>
      </c>
      <c r="E66" s="12">
        <v>46411</v>
      </c>
      <c r="F66" s="16"/>
      <c r="I66" s="11">
        <v>46334</v>
      </c>
      <c r="J66" s="9">
        <v>1</v>
      </c>
      <c r="K66" s="9">
        <v>2</v>
      </c>
      <c r="L66" s="12">
        <v>46411</v>
      </c>
      <c r="M66" s="16"/>
      <c r="AC66" s="215" t="s">
        <v>110</v>
      </c>
      <c r="AD66" s="215">
        <v>7</v>
      </c>
      <c r="AE66" s="227">
        <v>10</v>
      </c>
      <c r="AF66" s="203">
        <v>7</v>
      </c>
    </row>
    <row r="67" spans="2:32" ht="23.1" customHeight="1" x14ac:dyDescent="0.25">
      <c r="B67" s="4" t="s">
        <v>71</v>
      </c>
      <c r="C67" s="10">
        <f>D66</f>
        <v>2</v>
      </c>
      <c r="D67" s="10">
        <f>C64</f>
        <v>6</v>
      </c>
      <c r="E67" s="6" t="s">
        <v>61</v>
      </c>
      <c r="F67" s="15"/>
      <c r="I67" s="4" t="s">
        <v>71</v>
      </c>
      <c r="J67" s="10">
        <f>K66</f>
        <v>2</v>
      </c>
      <c r="K67" s="10">
        <f>J64</f>
        <v>6</v>
      </c>
      <c r="L67" s="6" t="s">
        <v>61</v>
      </c>
      <c r="M67" s="15"/>
      <c r="AC67" s="215"/>
      <c r="AD67" s="215">
        <v>14</v>
      </c>
      <c r="AE67" s="225">
        <v>11</v>
      </c>
    </row>
    <row r="68" spans="2:32" ht="23.1" customHeight="1" x14ac:dyDescent="0.25">
      <c r="B68" s="4"/>
      <c r="C68" s="5">
        <f>D65</f>
        <v>3</v>
      </c>
      <c r="D68" s="5">
        <f>C66</f>
        <v>1</v>
      </c>
      <c r="E68" s="6"/>
      <c r="F68" s="15"/>
      <c r="I68" s="4"/>
      <c r="J68" s="5">
        <f>K65</f>
        <v>3</v>
      </c>
      <c r="K68" s="5">
        <f>J66</f>
        <v>1</v>
      </c>
      <c r="L68" s="6"/>
      <c r="M68" s="15"/>
      <c r="AC68" s="215"/>
      <c r="AD68" s="215">
        <v>21</v>
      </c>
      <c r="AE68" s="225">
        <v>12</v>
      </c>
      <c r="AF68" s="203">
        <v>8</v>
      </c>
    </row>
    <row r="69" spans="2:32" ht="23.1" customHeight="1" thickBot="1" x14ac:dyDescent="0.3">
      <c r="B69" s="7">
        <v>46341</v>
      </c>
      <c r="C69" s="5">
        <f>D64</f>
        <v>4</v>
      </c>
      <c r="D69" s="5">
        <f>D70</f>
        <v>5</v>
      </c>
      <c r="E69" s="8">
        <v>46425</v>
      </c>
      <c r="F69" s="16"/>
      <c r="I69" s="7">
        <v>46341</v>
      </c>
      <c r="J69" s="5">
        <f>K64</f>
        <v>4</v>
      </c>
      <c r="K69" s="5">
        <f>K70</f>
        <v>5</v>
      </c>
      <c r="L69" s="8">
        <v>46425</v>
      </c>
      <c r="M69" s="16"/>
      <c r="AC69" s="215"/>
      <c r="AD69" s="215">
        <v>28</v>
      </c>
      <c r="AE69" s="219"/>
    </row>
    <row r="70" spans="2:32" ht="23.1" customHeight="1" x14ac:dyDescent="0.25">
      <c r="B70" s="1" t="s">
        <v>69</v>
      </c>
      <c r="C70" s="2">
        <f>D67</f>
        <v>6</v>
      </c>
      <c r="D70" s="2">
        <f>C65</f>
        <v>5</v>
      </c>
      <c r="E70" s="3" t="s">
        <v>59</v>
      </c>
      <c r="F70" s="15"/>
      <c r="I70" s="1" t="s">
        <v>69</v>
      </c>
      <c r="J70" s="2">
        <f>K67</f>
        <v>6</v>
      </c>
      <c r="K70" s="2">
        <f>J65</f>
        <v>5</v>
      </c>
      <c r="L70" s="3" t="s">
        <v>59</v>
      </c>
      <c r="M70" s="15"/>
      <c r="AC70" s="215" t="s">
        <v>111</v>
      </c>
      <c r="AD70" s="215">
        <v>7</v>
      </c>
      <c r="AE70" s="227">
        <v>13</v>
      </c>
      <c r="AF70" s="203">
        <v>9</v>
      </c>
    </row>
    <row r="71" spans="2:32" ht="23.1" customHeight="1" x14ac:dyDescent="0.25">
      <c r="B71" s="4"/>
      <c r="C71" s="5">
        <f>D68</f>
        <v>1</v>
      </c>
      <c r="D71" s="5">
        <f>C69</f>
        <v>4</v>
      </c>
      <c r="E71" s="6"/>
      <c r="F71" s="15"/>
      <c r="I71" s="4"/>
      <c r="J71" s="5">
        <f>K68</f>
        <v>1</v>
      </c>
      <c r="K71" s="5">
        <f>J69</f>
        <v>4</v>
      </c>
      <c r="L71" s="6"/>
      <c r="M71" s="15"/>
      <c r="AC71" s="215"/>
      <c r="AD71" s="215">
        <v>14</v>
      </c>
      <c r="AE71" s="218">
        <v>14</v>
      </c>
      <c r="AF71" s="203">
        <v>10</v>
      </c>
    </row>
    <row r="72" spans="2:32" ht="23.1" customHeight="1" thickBot="1" x14ac:dyDescent="0.3">
      <c r="B72" s="11">
        <v>46355</v>
      </c>
      <c r="C72" s="9">
        <f>C67</f>
        <v>2</v>
      </c>
      <c r="D72" s="9">
        <f>C68</f>
        <v>3</v>
      </c>
      <c r="E72" s="12">
        <v>46439</v>
      </c>
      <c r="F72" s="16"/>
      <c r="I72" s="11">
        <v>46355</v>
      </c>
      <c r="J72" s="9">
        <f>J67</f>
        <v>2</v>
      </c>
      <c r="K72" s="9">
        <f>J68</f>
        <v>3</v>
      </c>
      <c r="L72" s="12">
        <v>46439</v>
      </c>
      <c r="M72" s="16"/>
      <c r="AC72" s="215"/>
      <c r="AD72" s="215">
        <v>21</v>
      </c>
      <c r="AE72" s="218"/>
    </row>
    <row r="73" spans="2:32" ht="23.1" customHeight="1" thickBot="1" x14ac:dyDescent="0.3">
      <c r="B73" s="4" t="s">
        <v>67</v>
      </c>
      <c r="C73" s="10">
        <f>C70</f>
        <v>6</v>
      </c>
      <c r="D73" s="10">
        <f>D72</f>
        <v>3</v>
      </c>
      <c r="E73" s="6" t="s">
        <v>57</v>
      </c>
      <c r="F73" s="15"/>
      <c r="I73" s="4" t="s">
        <v>67</v>
      </c>
      <c r="J73" s="10">
        <f>J70</f>
        <v>6</v>
      </c>
      <c r="K73" s="10">
        <f>K72</f>
        <v>3</v>
      </c>
      <c r="L73" s="6" t="s">
        <v>57</v>
      </c>
      <c r="M73" s="15"/>
      <c r="AC73" s="215"/>
      <c r="AD73" s="215">
        <v>28</v>
      </c>
      <c r="AE73" s="220"/>
    </row>
    <row r="74" spans="2:32" ht="23.1" customHeight="1" x14ac:dyDescent="0.25">
      <c r="B74" s="4"/>
      <c r="C74" s="5">
        <f>D71</f>
        <v>4</v>
      </c>
      <c r="D74" s="5">
        <f>C67</f>
        <v>2</v>
      </c>
      <c r="E74" s="6"/>
      <c r="F74" s="15"/>
      <c r="I74" s="4"/>
      <c r="J74" s="5">
        <f>K71</f>
        <v>4</v>
      </c>
      <c r="K74" s="5">
        <f>J67</f>
        <v>2</v>
      </c>
      <c r="L74" s="6"/>
      <c r="M74" s="15"/>
      <c r="AC74" s="215" t="s">
        <v>113</v>
      </c>
      <c r="AD74" s="215">
        <v>4</v>
      </c>
      <c r="AE74" s="222" t="s">
        <v>114</v>
      </c>
    </row>
    <row r="75" spans="2:32" ht="23.1" customHeight="1" thickBot="1" x14ac:dyDescent="0.3">
      <c r="B75" s="7">
        <v>46363</v>
      </c>
      <c r="C75" s="5">
        <f>D69</f>
        <v>5</v>
      </c>
      <c r="D75" s="5">
        <f>C71</f>
        <v>1</v>
      </c>
      <c r="E75" s="8">
        <v>46453</v>
      </c>
      <c r="F75" s="16"/>
      <c r="I75" s="7">
        <v>46363</v>
      </c>
      <c r="J75" s="5">
        <f>K69</f>
        <v>5</v>
      </c>
      <c r="K75" s="5">
        <f>J71</f>
        <v>1</v>
      </c>
      <c r="L75" s="8">
        <v>46453</v>
      </c>
      <c r="M75" s="16"/>
      <c r="AC75" s="215"/>
      <c r="AD75" s="215">
        <v>11</v>
      </c>
      <c r="AE75" s="228" t="s">
        <v>100</v>
      </c>
    </row>
    <row r="76" spans="2:32" ht="23.1" customHeight="1" x14ac:dyDescent="0.25">
      <c r="B76" s="1" t="s">
        <v>65</v>
      </c>
      <c r="C76" s="2">
        <f>D75</f>
        <v>1</v>
      </c>
      <c r="D76" s="2">
        <f>C70</f>
        <v>6</v>
      </c>
      <c r="E76" s="3" t="s">
        <v>72</v>
      </c>
      <c r="F76" s="15"/>
      <c r="I76" s="1" t="s">
        <v>65</v>
      </c>
      <c r="J76" s="2">
        <f>K75</f>
        <v>1</v>
      </c>
      <c r="K76" s="2">
        <f>J70</f>
        <v>6</v>
      </c>
      <c r="L76" s="3" t="s">
        <v>72</v>
      </c>
      <c r="M76" s="15"/>
      <c r="AE76" s="203">
        <v>18</v>
      </c>
    </row>
    <row r="77" spans="2:32" ht="23.1" customHeight="1" x14ac:dyDescent="0.25">
      <c r="B77" s="4"/>
      <c r="C77" s="5">
        <f>D74</f>
        <v>2</v>
      </c>
      <c r="D77" s="5">
        <f>C65</f>
        <v>5</v>
      </c>
      <c r="E77" s="6"/>
      <c r="F77" s="15"/>
      <c r="I77" s="4"/>
      <c r="J77" s="5">
        <f>K74</f>
        <v>2</v>
      </c>
      <c r="K77" s="5">
        <f>J65</f>
        <v>5</v>
      </c>
      <c r="L77" s="6"/>
      <c r="M77" s="15"/>
      <c r="AE77" s="203">
        <v>25</v>
      </c>
    </row>
    <row r="78" spans="2:32" ht="23.1" customHeight="1" thickBot="1" x14ac:dyDescent="0.3">
      <c r="B78" s="11">
        <v>46404</v>
      </c>
      <c r="C78" s="9">
        <f>D73</f>
        <v>3</v>
      </c>
      <c r="D78" s="9">
        <f>C74</f>
        <v>4</v>
      </c>
      <c r="E78" s="12">
        <v>46460</v>
      </c>
      <c r="F78" s="16"/>
      <c r="I78" s="11">
        <v>46404</v>
      </c>
      <c r="J78" s="9">
        <f>K73</f>
        <v>3</v>
      </c>
      <c r="K78" s="9">
        <f>J74</f>
        <v>4</v>
      </c>
      <c r="L78" s="12">
        <v>46460</v>
      </c>
      <c r="M78" s="16"/>
    </row>
    <row r="80" spans="2:32" ht="23.1" customHeight="1" x14ac:dyDescent="0.25">
      <c r="C80" s="15" t="s">
        <v>90</v>
      </c>
      <c r="D80" s="16">
        <v>46481</v>
      </c>
      <c r="J80" s="15" t="s">
        <v>90</v>
      </c>
      <c r="K80" s="16">
        <v>46481</v>
      </c>
    </row>
    <row r="81" spans="3:13" ht="23.1" customHeight="1" x14ac:dyDescent="0.25">
      <c r="C81" s="15" t="s">
        <v>91</v>
      </c>
      <c r="D81" s="16">
        <v>46488</v>
      </c>
      <c r="J81" s="15" t="s">
        <v>91</v>
      </c>
      <c r="K81" s="16">
        <v>46488</v>
      </c>
    </row>
    <row r="90" spans="3:13" ht="23.1" customHeight="1" x14ac:dyDescent="0.25">
      <c r="I90" s="229"/>
      <c r="J90" s="229"/>
      <c r="K90" s="229"/>
      <c r="L90" s="229"/>
      <c r="M90" s="229"/>
    </row>
    <row r="91" spans="3:13" ht="23.1" customHeight="1" x14ac:dyDescent="0.25">
      <c r="I91" s="14"/>
      <c r="J91" s="15"/>
      <c r="K91" s="15"/>
      <c r="L91" s="14"/>
      <c r="M91" s="14"/>
    </row>
    <row r="92" spans="3:13" ht="23.1" customHeight="1" x14ac:dyDescent="0.25">
      <c r="I92" s="14"/>
      <c r="J92" s="15"/>
      <c r="K92" s="15"/>
      <c r="L92" s="14"/>
      <c r="M92" s="14"/>
    </row>
    <row r="93" spans="3:13" ht="23.1" customHeight="1" x14ac:dyDescent="0.25">
      <c r="I93" s="230"/>
      <c r="J93" s="15"/>
      <c r="K93" s="15"/>
      <c r="L93" s="230"/>
      <c r="M93" s="230"/>
    </row>
    <row r="94" spans="3:13" ht="23.1" customHeight="1" x14ac:dyDescent="0.25">
      <c r="I94" s="14"/>
      <c r="J94" s="15"/>
      <c r="K94" s="15"/>
      <c r="L94" s="14"/>
      <c r="M94" s="14"/>
    </row>
    <row r="95" spans="3:13" ht="23.1" customHeight="1" x14ac:dyDescent="0.25">
      <c r="I95" s="14"/>
      <c r="J95" s="15"/>
      <c r="K95" s="15"/>
      <c r="L95" s="14"/>
      <c r="M95" s="14"/>
    </row>
    <row r="96" spans="3:13" ht="23.1" customHeight="1" x14ac:dyDescent="0.25">
      <c r="I96" s="14"/>
      <c r="J96" s="15"/>
      <c r="K96" s="15"/>
      <c r="L96" s="14"/>
      <c r="M96" s="14"/>
    </row>
    <row r="97" spans="9:13" ht="23.1" customHeight="1" x14ac:dyDescent="0.25">
      <c r="I97" s="230"/>
      <c r="J97" s="15"/>
      <c r="K97" s="15"/>
      <c r="L97" s="230"/>
      <c r="M97" s="230"/>
    </row>
    <row r="98" spans="9:13" ht="23.1" customHeight="1" x14ac:dyDescent="0.25">
      <c r="I98" s="14"/>
      <c r="J98" s="15"/>
      <c r="K98" s="15"/>
      <c r="L98" s="14"/>
      <c r="M98" s="14"/>
    </row>
    <row r="99" spans="9:13" ht="23.1" customHeight="1" x14ac:dyDescent="0.25">
      <c r="I99" s="14"/>
      <c r="J99" s="15"/>
      <c r="K99" s="15"/>
      <c r="L99" s="14"/>
      <c r="M99" s="14"/>
    </row>
    <row r="100" spans="9:13" ht="23.1" customHeight="1" x14ac:dyDescent="0.25">
      <c r="I100" s="14"/>
      <c r="J100" s="15"/>
      <c r="K100" s="15"/>
      <c r="L100" s="14"/>
      <c r="M100" s="14"/>
    </row>
    <row r="101" spans="9:13" ht="23.1" customHeight="1" x14ac:dyDescent="0.25">
      <c r="I101" s="230"/>
      <c r="J101" s="15"/>
      <c r="K101" s="15"/>
      <c r="L101" s="230"/>
      <c r="M101" s="230"/>
    </row>
    <row r="102" spans="9:13" ht="23.1" customHeight="1" x14ac:dyDescent="0.25">
      <c r="I102" s="14"/>
      <c r="J102" s="15"/>
      <c r="K102" s="15"/>
      <c r="L102" s="14"/>
      <c r="M102" s="14"/>
    </row>
    <row r="103" spans="9:13" ht="23.1" customHeight="1" x14ac:dyDescent="0.25">
      <c r="I103" s="14"/>
      <c r="J103" s="15"/>
      <c r="K103" s="15"/>
      <c r="L103" s="14"/>
      <c r="M103" s="14"/>
    </row>
    <row r="104" spans="9:13" ht="23.1" customHeight="1" x14ac:dyDescent="0.25">
      <c r="I104" s="14"/>
      <c r="J104" s="15"/>
      <c r="K104" s="15"/>
      <c r="L104" s="14"/>
      <c r="M104" s="14"/>
    </row>
    <row r="105" spans="9:13" ht="23.1" customHeight="1" x14ac:dyDescent="0.25">
      <c r="I105" s="230"/>
      <c r="J105" s="15"/>
      <c r="K105" s="15"/>
      <c r="L105" s="230"/>
      <c r="M105" s="230"/>
    </row>
    <row r="106" spans="9:13" ht="23.1" customHeight="1" x14ac:dyDescent="0.25">
      <c r="I106" s="14"/>
      <c r="J106" s="15"/>
      <c r="K106" s="15"/>
      <c r="L106" s="14"/>
      <c r="M106" s="14"/>
    </row>
    <row r="107" spans="9:13" ht="23.1" customHeight="1" x14ac:dyDescent="0.25">
      <c r="I107" s="14"/>
      <c r="J107" s="15"/>
      <c r="K107" s="15"/>
      <c r="L107" s="14"/>
      <c r="M107" s="14"/>
    </row>
    <row r="108" spans="9:13" ht="23.1" customHeight="1" x14ac:dyDescent="0.25">
      <c r="I108" s="14"/>
      <c r="J108" s="15"/>
      <c r="K108" s="15"/>
      <c r="L108" s="14"/>
      <c r="M108" s="14"/>
    </row>
    <row r="109" spans="9:13" ht="23.1" customHeight="1" x14ac:dyDescent="0.25">
      <c r="I109" s="230"/>
      <c r="J109" s="15"/>
      <c r="K109" s="15"/>
      <c r="L109" s="230"/>
      <c r="M109" s="230"/>
    </row>
    <row r="110" spans="9:13" ht="23.1" customHeight="1" x14ac:dyDescent="0.25">
      <c r="I110" s="14"/>
      <c r="J110" s="15"/>
      <c r="K110" s="15"/>
      <c r="L110" s="14"/>
      <c r="M110" s="14"/>
    </row>
    <row r="111" spans="9:13" ht="23.1" customHeight="1" x14ac:dyDescent="0.25">
      <c r="I111" s="14"/>
      <c r="J111" s="15"/>
      <c r="K111" s="15"/>
      <c r="L111" s="14"/>
      <c r="M111" s="14"/>
    </row>
    <row r="112" spans="9:13" ht="23.1" customHeight="1" x14ac:dyDescent="0.25">
      <c r="I112" s="14"/>
      <c r="J112" s="15"/>
      <c r="K112" s="15"/>
      <c r="L112" s="14"/>
      <c r="M112" s="14"/>
    </row>
    <row r="113" spans="9:13" ht="23.1" customHeight="1" x14ac:dyDescent="0.25">
      <c r="I113" s="230"/>
      <c r="J113" s="15"/>
      <c r="K113" s="15"/>
      <c r="L113" s="230"/>
      <c r="M113" s="230"/>
    </row>
    <row r="114" spans="9:13" ht="23.1" customHeight="1" x14ac:dyDescent="0.25">
      <c r="I114" s="14"/>
      <c r="J114" s="15"/>
      <c r="K114" s="15"/>
      <c r="L114" s="14"/>
      <c r="M114" s="14"/>
    </row>
    <row r="115" spans="9:13" ht="23.1" customHeight="1" x14ac:dyDescent="0.25">
      <c r="I115" s="14"/>
      <c r="J115" s="15"/>
      <c r="K115" s="15"/>
      <c r="L115" s="14"/>
      <c r="M115" s="14"/>
    </row>
    <row r="116" spans="9:13" ht="23.1" customHeight="1" x14ac:dyDescent="0.25">
      <c r="I116" s="14"/>
      <c r="J116" s="15"/>
      <c r="K116" s="15"/>
      <c r="L116" s="14"/>
      <c r="M116" s="14"/>
    </row>
    <row r="117" spans="9:13" ht="23.1" customHeight="1" x14ac:dyDescent="0.25">
      <c r="I117" s="230"/>
      <c r="J117" s="15"/>
      <c r="K117" s="15"/>
      <c r="L117" s="230"/>
      <c r="M117" s="230"/>
    </row>
    <row r="118" spans="9:13" ht="23.1" customHeight="1" x14ac:dyDescent="0.25">
      <c r="I118" s="14"/>
      <c r="J118" s="15"/>
      <c r="K118" s="15"/>
      <c r="L118" s="14"/>
      <c r="M118" s="14"/>
    </row>
  </sheetData>
  <mergeCells count="42">
    <mergeCell ref="B3:D3"/>
    <mergeCell ref="I3:K3"/>
    <mergeCell ref="P3:R3"/>
    <mergeCell ref="I17:K17"/>
    <mergeCell ref="I63:L63"/>
    <mergeCell ref="C53:D53"/>
    <mergeCell ref="P35:Q35"/>
    <mergeCell ref="B63:E63"/>
    <mergeCell ref="O31:P31"/>
    <mergeCell ref="I34:I35"/>
    <mergeCell ref="L34:L35"/>
    <mergeCell ref="I36:I37"/>
    <mergeCell ref="L36:L37"/>
    <mergeCell ref="I38:I39"/>
    <mergeCell ref="L38:L39"/>
    <mergeCell ref="I40:I41"/>
    <mergeCell ref="B17:D17"/>
    <mergeCell ref="W17:Y17"/>
    <mergeCell ref="B31:E31"/>
    <mergeCell ref="I31:L31"/>
    <mergeCell ref="L44:L45"/>
    <mergeCell ref="L40:L41"/>
    <mergeCell ref="I42:I43"/>
    <mergeCell ref="L42:L43"/>
    <mergeCell ref="I44:I45"/>
    <mergeCell ref="P17:R17"/>
    <mergeCell ref="I58:I59"/>
    <mergeCell ref="L58:L59"/>
    <mergeCell ref="I32:I33"/>
    <mergeCell ref="L32:L33"/>
    <mergeCell ref="I52:I53"/>
    <mergeCell ref="L52:L53"/>
    <mergeCell ref="I54:I55"/>
    <mergeCell ref="L54:L55"/>
    <mergeCell ref="I56:I57"/>
    <mergeCell ref="L56:L57"/>
    <mergeCell ref="I46:I47"/>
    <mergeCell ref="L46:L47"/>
    <mergeCell ref="I48:I49"/>
    <mergeCell ref="L48:L49"/>
    <mergeCell ref="I50:I51"/>
    <mergeCell ref="L50:L5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74C5C-E221-4258-AE85-C6E549D2D4AA}">
  <dimension ref="B1:AO80"/>
  <sheetViews>
    <sheetView zoomScale="90" zoomScaleNormal="90" workbookViewId="0">
      <selection activeCell="D25" sqref="D25"/>
    </sheetView>
  </sheetViews>
  <sheetFormatPr defaultColWidth="28.42578125" defaultRowHeight="27.95" customHeight="1" x14ac:dyDescent="0.25"/>
  <cols>
    <col min="1" max="1" width="28.42578125" style="203"/>
    <col min="2" max="4" width="36.140625" style="203" customWidth="1"/>
    <col min="5" max="5" width="28.42578125" style="203"/>
    <col min="6" max="6" width="36.28515625" style="204" customWidth="1"/>
    <col min="7" max="7" width="28.42578125" style="213"/>
    <col min="8" max="10" width="36.140625" style="203" customWidth="1"/>
    <col min="11" max="13" width="28.42578125" style="203"/>
    <col min="14" max="16" width="36.140625" style="203" customWidth="1"/>
    <col min="17" max="16384" width="28.42578125" style="203"/>
  </cols>
  <sheetData>
    <row r="1" spans="2:18" ht="27.95" customHeight="1" thickBot="1" x14ac:dyDescent="0.3"/>
    <row r="2" spans="2:18" ht="27.95" customHeight="1" thickBot="1" x14ac:dyDescent="0.3">
      <c r="B2" s="264" t="s">
        <v>133</v>
      </c>
      <c r="C2" s="265"/>
      <c r="D2" s="266"/>
      <c r="H2" s="264" t="s">
        <v>131</v>
      </c>
      <c r="I2" s="265"/>
      <c r="J2" s="266"/>
      <c r="N2" s="264" t="s">
        <v>132</v>
      </c>
      <c r="O2" s="265"/>
      <c r="P2" s="266"/>
    </row>
    <row r="3" spans="2:18" ht="27.95" customHeight="1" x14ac:dyDescent="0.25">
      <c r="B3" s="206" t="s">
        <v>73</v>
      </c>
      <c r="C3" s="207" t="s">
        <v>33</v>
      </c>
      <c r="D3" s="208" t="s">
        <v>48</v>
      </c>
      <c r="F3" s="15" t="s">
        <v>94</v>
      </c>
      <c r="H3" s="206" t="s">
        <v>73</v>
      </c>
      <c r="I3" s="207" t="s">
        <v>190</v>
      </c>
      <c r="J3" s="208" t="s">
        <v>53</v>
      </c>
      <c r="L3" s="15" t="s">
        <v>95</v>
      </c>
      <c r="N3" s="206" t="s">
        <v>73</v>
      </c>
      <c r="O3" s="207" t="s">
        <v>54</v>
      </c>
      <c r="P3" s="208" t="s">
        <v>101</v>
      </c>
      <c r="R3" s="15" t="s">
        <v>96</v>
      </c>
    </row>
    <row r="4" spans="2:18" ht="27.95" customHeight="1" thickBot="1" x14ac:dyDescent="0.3">
      <c r="B4" s="210">
        <v>46299</v>
      </c>
      <c r="C4" s="211" t="s">
        <v>193</v>
      </c>
      <c r="D4" s="212" t="s">
        <v>192</v>
      </c>
      <c r="F4" s="15" t="s">
        <v>193</v>
      </c>
      <c r="H4" s="210">
        <v>46299</v>
      </c>
      <c r="I4" s="211" t="s">
        <v>21</v>
      </c>
      <c r="J4" s="212" t="s">
        <v>2</v>
      </c>
      <c r="L4" s="15" t="s">
        <v>53</v>
      </c>
      <c r="N4" s="210">
        <v>46299</v>
      </c>
      <c r="O4" s="211" t="s">
        <v>10</v>
      </c>
      <c r="P4" s="212" t="s">
        <v>25</v>
      </c>
      <c r="R4" s="15" t="s">
        <v>10</v>
      </c>
    </row>
    <row r="5" spans="2:18" ht="27.95" customHeight="1" x14ac:dyDescent="0.25">
      <c r="B5" s="206" t="s">
        <v>71</v>
      </c>
      <c r="C5" s="207" t="str">
        <f>C3</f>
        <v>CR SPARTANS</v>
      </c>
      <c r="D5" s="208" t="str">
        <f>D4</f>
        <v>RC SITGES A</v>
      </c>
      <c r="F5" s="15" t="s">
        <v>192</v>
      </c>
      <c r="H5" s="206" t="s">
        <v>71</v>
      </c>
      <c r="I5" s="207" t="str">
        <f>I3</f>
        <v>SHARC/CRT/TROTAS</v>
      </c>
      <c r="J5" s="208" t="str">
        <f>J4</f>
        <v>VPC ANDORRA</v>
      </c>
      <c r="L5" s="15" t="s">
        <v>21</v>
      </c>
      <c r="N5" s="206" t="s">
        <v>71</v>
      </c>
      <c r="O5" s="207" t="str">
        <f>O3</f>
        <v>BUC/CORNELLÀ</v>
      </c>
      <c r="P5" s="208" t="str">
        <f>P4</f>
        <v>GÒTICS RC</v>
      </c>
      <c r="R5" s="15" t="s">
        <v>25</v>
      </c>
    </row>
    <row r="6" spans="2:18" ht="27.95" customHeight="1" thickBot="1" x14ac:dyDescent="0.3">
      <c r="B6" s="210">
        <v>46313</v>
      </c>
      <c r="C6" s="211" t="str">
        <f>D3</f>
        <v>RC L'HOSPITALET</v>
      </c>
      <c r="D6" s="212" t="str">
        <f>C4</f>
        <v>CR SANT CUGAT A</v>
      </c>
      <c r="F6" s="15" t="s">
        <v>33</v>
      </c>
      <c r="H6" s="210">
        <v>46313</v>
      </c>
      <c r="I6" s="211" t="str">
        <f>J3</f>
        <v>UES A</v>
      </c>
      <c r="J6" s="212" t="str">
        <f>I4</f>
        <v>FÉNIX</v>
      </c>
      <c r="L6" s="15" t="s">
        <v>190</v>
      </c>
      <c r="N6" s="210">
        <v>46313</v>
      </c>
      <c r="O6" s="211" t="str">
        <f>P3</f>
        <v>BARQER</v>
      </c>
      <c r="P6" s="212" t="str">
        <f>O4</f>
        <v>CNPN</v>
      </c>
      <c r="R6" s="15" t="s">
        <v>101</v>
      </c>
    </row>
    <row r="7" spans="2:18" ht="27.95" customHeight="1" x14ac:dyDescent="0.25">
      <c r="B7" s="206" t="s">
        <v>69</v>
      </c>
      <c r="C7" s="207" t="str">
        <f>C4</f>
        <v>CR SANT CUGAT A</v>
      </c>
      <c r="D7" s="208" t="str">
        <f>C3</f>
        <v>CR SPARTANS</v>
      </c>
      <c r="F7" s="15" t="s">
        <v>48</v>
      </c>
      <c r="H7" s="206" t="s">
        <v>69</v>
      </c>
      <c r="I7" s="207" t="str">
        <f>I4</f>
        <v>FÉNIX</v>
      </c>
      <c r="J7" s="208" t="str">
        <f>I3</f>
        <v>SHARC/CRT/TROTAS</v>
      </c>
      <c r="L7" s="15" t="s">
        <v>2</v>
      </c>
      <c r="N7" s="206" t="s">
        <v>69</v>
      </c>
      <c r="O7" s="207" t="str">
        <f>O4</f>
        <v>CNPN</v>
      </c>
      <c r="P7" s="208" t="str">
        <f>O3</f>
        <v>BUC/CORNELLÀ</v>
      </c>
      <c r="R7" s="15" t="s">
        <v>54</v>
      </c>
    </row>
    <row r="8" spans="2:18" ht="27.95" customHeight="1" thickBot="1" x14ac:dyDescent="0.3">
      <c r="B8" s="210">
        <v>46320</v>
      </c>
      <c r="C8" s="211" t="str">
        <f>D5</f>
        <v>RC SITGES A</v>
      </c>
      <c r="D8" s="212" t="str">
        <f>D3</f>
        <v>RC L'HOSPITALET</v>
      </c>
      <c r="H8" s="210">
        <v>46320</v>
      </c>
      <c r="I8" s="211" t="str">
        <f>J5</f>
        <v>VPC ANDORRA</v>
      </c>
      <c r="J8" s="212" t="str">
        <f>J3</f>
        <v>UES A</v>
      </c>
      <c r="N8" s="210">
        <v>46320</v>
      </c>
      <c r="O8" s="211" t="str">
        <f>P5</f>
        <v>GÒTICS RC</v>
      </c>
      <c r="P8" s="212" t="str">
        <f>P3</f>
        <v>BARQER</v>
      </c>
    </row>
    <row r="15" spans="2:18" ht="27.95" customHeight="1" thickBot="1" x14ac:dyDescent="0.3"/>
    <row r="16" spans="2:18" ht="27.95" customHeight="1" thickBot="1" x14ac:dyDescent="0.3">
      <c r="B16" s="264" t="s">
        <v>129</v>
      </c>
      <c r="C16" s="265"/>
      <c r="D16" s="266"/>
      <c r="H16" s="264" t="s">
        <v>130</v>
      </c>
      <c r="I16" s="265"/>
      <c r="J16" s="266"/>
      <c r="N16" s="264" t="s">
        <v>134</v>
      </c>
      <c r="O16" s="265"/>
      <c r="P16" s="266"/>
    </row>
    <row r="17" spans="2:18" ht="27.95" customHeight="1" x14ac:dyDescent="0.25">
      <c r="B17" s="206" t="s">
        <v>73</v>
      </c>
      <c r="C17" s="207" t="s">
        <v>191</v>
      </c>
      <c r="D17" s="208" t="s">
        <v>43</v>
      </c>
      <c r="F17" s="15" t="s">
        <v>98</v>
      </c>
      <c r="H17" s="206" t="s">
        <v>73</v>
      </c>
      <c r="I17" s="207" t="s">
        <v>42</v>
      </c>
      <c r="J17" s="208" t="s">
        <v>1</v>
      </c>
      <c r="L17" s="15" t="s">
        <v>99</v>
      </c>
      <c r="N17" s="206" t="s">
        <v>73</v>
      </c>
      <c r="O17" s="207" t="s">
        <v>12</v>
      </c>
      <c r="P17" s="208" t="s">
        <v>97</v>
      </c>
      <c r="R17" s="15" t="s">
        <v>100</v>
      </c>
    </row>
    <row r="18" spans="2:18" ht="27.95" customHeight="1" thickBot="1" x14ac:dyDescent="0.3">
      <c r="B18" s="210">
        <v>46299</v>
      </c>
      <c r="C18" s="211" t="s">
        <v>185</v>
      </c>
      <c r="D18" s="212" t="s">
        <v>18</v>
      </c>
      <c r="F18" s="15" t="s">
        <v>18</v>
      </c>
      <c r="H18" s="210">
        <v>46299</v>
      </c>
      <c r="I18" s="211" t="s">
        <v>3</v>
      </c>
      <c r="J18" s="212" t="s">
        <v>194</v>
      </c>
      <c r="L18" s="15" t="s">
        <v>42</v>
      </c>
      <c r="N18" s="210">
        <v>46299</v>
      </c>
      <c r="O18" s="211" t="s">
        <v>51</v>
      </c>
      <c r="P18" s="212" t="s">
        <v>11</v>
      </c>
      <c r="R18" s="15" t="s">
        <v>12</v>
      </c>
    </row>
    <row r="19" spans="2:18" ht="27.95" customHeight="1" x14ac:dyDescent="0.25">
      <c r="B19" s="206" t="s">
        <v>71</v>
      </c>
      <c r="C19" s="207" t="str">
        <f>C17</f>
        <v>RC SITGES B</v>
      </c>
      <c r="D19" s="208" t="str">
        <f>D18</f>
        <v>RUGBY LAIETANS</v>
      </c>
      <c r="F19" s="15" t="s">
        <v>185</v>
      </c>
      <c r="G19" s="213">
        <v>3</v>
      </c>
      <c r="H19" s="206" t="s">
        <v>71</v>
      </c>
      <c r="I19" s="207" t="str">
        <f>I17</f>
        <v>CAT CENTRAL</v>
      </c>
      <c r="J19" s="208" t="str">
        <f>J18</f>
        <v>CORNELLÀ/BUC</v>
      </c>
      <c r="L19" s="15" t="s">
        <v>1</v>
      </c>
      <c r="N19" s="206" t="s">
        <v>71</v>
      </c>
      <c r="O19" s="207" t="str">
        <f>O17</f>
        <v>SENGEIEG</v>
      </c>
      <c r="P19" s="208" t="str">
        <f>P18</f>
        <v>CR CARBONERS</v>
      </c>
      <c r="R19" s="15" t="s">
        <v>11</v>
      </c>
    </row>
    <row r="20" spans="2:18" ht="27.95" customHeight="1" thickBot="1" x14ac:dyDescent="0.3">
      <c r="B20" s="210">
        <v>46313</v>
      </c>
      <c r="C20" s="211" t="str">
        <f>D17</f>
        <v>CR SANT CUGAT B</v>
      </c>
      <c r="D20" s="212" t="str">
        <f>C18</f>
        <v>CE INEF LLEIDA/ANOIA RC</v>
      </c>
      <c r="F20" s="15" t="s">
        <v>43</v>
      </c>
      <c r="H20" s="210">
        <v>46313</v>
      </c>
      <c r="I20" s="211" t="str">
        <f>J17</f>
        <v>CRUC</v>
      </c>
      <c r="J20" s="212" t="str">
        <f>I18</f>
        <v>CEU</v>
      </c>
      <c r="L20" s="15" t="s">
        <v>3</v>
      </c>
      <c r="N20" s="210">
        <v>46313</v>
      </c>
      <c r="O20" s="211" t="str">
        <f>P17</f>
        <v>QUEBRANTA</v>
      </c>
      <c r="P20" s="212" t="str">
        <f>O18</f>
        <v>UES B</v>
      </c>
      <c r="R20" s="15" t="s">
        <v>51</v>
      </c>
    </row>
    <row r="21" spans="2:18" ht="27.95" customHeight="1" x14ac:dyDescent="0.25">
      <c r="B21" s="206" t="s">
        <v>69</v>
      </c>
      <c r="C21" s="207" t="str">
        <f>C18</f>
        <v>CE INEF LLEIDA/ANOIA RC</v>
      </c>
      <c r="D21" s="208" t="str">
        <f>C17</f>
        <v>RC SITGES B</v>
      </c>
      <c r="F21" s="204" t="s">
        <v>191</v>
      </c>
      <c r="H21" s="206" t="s">
        <v>69</v>
      </c>
      <c r="I21" s="207" t="str">
        <f>I18</f>
        <v>CEU</v>
      </c>
      <c r="J21" s="208" t="str">
        <f>I17</f>
        <v>CAT CENTRAL</v>
      </c>
      <c r="L21" s="15" t="s">
        <v>194</v>
      </c>
      <c r="N21" s="206" t="s">
        <v>69</v>
      </c>
      <c r="O21" s="207" t="str">
        <f>O18</f>
        <v>UES B</v>
      </c>
      <c r="P21" s="208" t="str">
        <f>O17</f>
        <v>SENGEIEG</v>
      </c>
      <c r="R21" s="15" t="s">
        <v>97</v>
      </c>
    </row>
    <row r="22" spans="2:18" ht="27.95" customHeight="1" thickBot="1" x14ac:dyDescent="0.3">
      <c r="B22" s="210">
        <v>46320</v>
      </c>
      <c r="C22" s="211" t="str">
        <f>D19</f>
        <v>RUGBY LAIETANS</v>
      </c>
      <c r="D22" s="212" t="str">
        <f>D17</f>
        <v>CR SANT CUGAT B</v>
      </c>
      <c r="H22" s="210">
        <v>46320</v>
      </c>
      <c r="I22" s="211" t="str">
        <f>J19</f>
        <v>CORNELLÀ/BUC</v>
      </c>
      <c r="J22" s="212" t="str">
        <f>J17</f>
        <v>CRUC</v>
      </c>
      <c r="N22" s="210">
        <v>46320</v>
      </c>
      <c r="O22" s="211" t="str">
        <f>P19</f>
        <v>CR CARBONERS</v>
      </c>
      <c r="P22" s="212" t="str">
        <f>P17</f>
        <v>QUEBRANTA</v>
      </c>
    </row>
    <row r="29" spans="2:18" ht="27.95" customHeight="1" thickBot="1" x14ac:dyDescent="0.3"/>
    <row r="30" spans="2:18" ht="27.95" customHeight="1" thickBot="1" x14ac:dyDescent="0.3">
      <c r="B30" s="261" t="s">
        <v>117</v>
      </c>
      <c r="C30" s="262"/>
      <c r="D30" s="262"/>
      <c r="E30" s="263"/>
      <c r="F30" s="204" t="s">
        <v>135</v>
      </c>
      <c r="H30" s="268" t="s">
        <v>118</v>
      </c>
      <c r="I30" s="269"/>
      <c r="J30" s="269"/>
      <c r="K30" s="270"/>
      <c r="L30" s="15" t="s">
        <v>136</v>
      </c>
      <c r="M30" s="204" t="s">
        <v>137</v>
      </c>
      <c r="O30" s="271" t="s">
        <v>74</v>
      </c>
      <c r="P30" s="271"/>
    </row>
    <row r="31" spans="2:18" ht="27.95" customHeight="1" x14ac:dyDescent="0.25">
      <c r="B31" s="1" t="s">
        <v>73</v>
      </c>
      <c r="C31" s="2">
        <v>6</v>
      </c>
      <c r="D31" s="2">
        <v>4</v>
      </c>
      <c r="E31" s="3" t="s">
        <v>63</v>
      </c>
      <c r="F31" s="203"/>
      <c r="H31" s="257" t="s">
        <v>73</v>
      </c>
      <c r="I31" s="2">
        <v>8</v>
      </c>
      <c r="J31" s="2">
        <v>5</v>
      </c>
      <c r="K31" s="248" t="s">
        <v>59</v>
      </c>
      <c r="O31" s="214">
        <v>8</v>
      </c>
      <c r="P31" s="214">
        <v>4</v>
      </c>
    </row>
    <row r="32" spans="2:18" ht="27.95" customHeight="1" x14ac:dyDescent="0.25">
      <c r="B32" s="4"/>
      <c r="C32" s="5">
        <v>5</v>
      </c>
      <c r="D32" s="5">
        <v>3</v>
      </c>
      <c r="E32" s="6"/>
      <c r="F32" s="203"/>
      <c r="H32" s="258"/>
      <c r="I32" s="5">
        <v>6</v>
      </c>
      <c r="J32" s="5">
        <v>4</v>
      </c>
      <c r="K32" s="249"/>
      <c r="O32" s="214">
        <v>6</v>
      </c>
      <c r="P32" s="214">
        <v>2</v>
      </c>
    </row>
    <row r="33" spans="2:41" ht="27.95" customHeight="1" thickBot="1" x14ac:dyDescent="0.3">
      <c r="B33" s="11">
        <v>46334</v>
      </c>
      <c r="C33" s="9">
        <v>1</v>
      </c>
      <c r="D33" s="9">
        <v>2</v>
      </c>
      <c r="E33" s="12">
        <v>46418</v>
      </c>
      <c r="H33" s="250">
        <v>46334</v>
      </c>
      <c r="I33" s="5">
        <v>7</v>
      </c>
      <c r="J33" s="5">
        <v>3</v>
      </c>
      <c r="K33" s="252">
        <v>46067</v>
      </c>
      <c r="O33" s="214">
        <v>7</v>
      </c>
      <c r="P33" s="214">
        <v>3</v>
      </c>
    </row>
    <row r="34" spans="2:41" ht="27.95" customHeight="1" thickBot="1" x14ac:dyDescent="0.3">
      <c r="B34" s="4" t="s">
        <v>71</v>
      </c>
      <c r="C34" s="10">
        <f>D33</f>
        <v>2</v>
      </c>
      <c r="D34" s="10">
        <f>C31</f>
        <v>6</v>
      </c>
      <c r="E34" s="6" t="s">
        <v>61</v>
      </c>
      <c r="H34" s="251"/>
      <c r="I34" s="9">
        <v>1</v>
      </c>
      <c r="J34" s="9">
        <v>2</v>
      </c>
      <c r="K34" s="253"/>
      <c r="O34" s="214">
        <v>1</v>
      </c>
      <c r="P34" s="214">
        <v>5</v>
      </c>
    </row>
    <row r="35" spans="2:41" ht="27.95" customHeight="1" thickBot="1" x14ac:dyDescent="0.3">
      <c r="B35" s="4"/>
      <c r="C35" s="5">
        <f>D32</f>
        <v>3</v>
      </c>
      <c r="D35" s="5">
        <f>C33</f>
        <v>1</v>
      </c>
      <c r="E35" s="6"/>
      <c r="H35" s="257" t="s">
        <v>71</v>
      </c>
      <c r="I35" s="10">
        <f>J34</f>
        <v>2</v>
      </c>
      <c r="J35" s="10">
        <f>I31</f>
        <v>8</v>
      </c>
      <c r="K35" s="248" t="s">
        <v>77</v>
      </c>
    </row>
    <row r="36" spans="2:41" ht="27.95" customHeight="1" thickBot="1" x14ac:dyDescent="0.3">
      <c r="B36" s="7">
        <v>46341</v>
      </c>
      <c r="C36" s="5">
        <f>D31</f>
        <v>4</v>
      </c>
      <c r="D36" s="5">
        <f>D37</f>
        <v>5</v>
      </c>
      <c r="E36" s="8">
        <v>46432</v>
      </c>
      <c r="H36" s="258"/>
      <c r="I36" s="5">
        <f>J33</f>
        <v>3</v>
      </c>
      <c r="J36" s="5">
        <f>I34</f>
        <v>1</v>
      </c>
      <c r="K36" s="249"/>
      <c r="AM36" s="231">
        <v>1</v>
      </c>
      <c r="AN36" s="232">
        <v>4</v>
      </c>
      <c r="AO36" s="259" t="s">
        <v>105</v>
      </c>
    </row>
    <row r="37" spans="2:41" ht="27.95" customHeight="1" x14ac:dyDescent="0.25">
      <c r="B37" s="233" t="s">
        <v>69</v>
      </c>
      <c r="C37" s="2">
        <f>D34</f>
        <v>6</v>
      </c>
      <c r="D37" s="2">
        <f>C32</f>
        <v>5</v>
      </c>
      <c r="E37" s="3" t="s">
        <v>59</v>
      </c>
      <c r="H37" s="250">
        <v>46341</v>
      </c>
      <c r="I37" s="5">
        <f>J32</f>
        <v>4</v>
      </c>
      <c r="J37" s="5">
        <f>I33</f>
        <v>7</v>
      </c>
      <c r="K37" s="252">
        <v>46439</v>
      </c>
      <c r="AM37" s="234"/>
      <c r="AN37" s="235">
        <v>11</v>
      </c>
      <c r="AO37" s="255"/>
    </row>
    <row r="38" spans="2:41" ht="27.95" customHeight="1" thickBot="1" x14ac:dyDescent="0.3">
      <c r="B38" s="236"/>
      <c r="C38" s="5">
        <f>D35</f>
        <v>1</v>
      </c>
      <c r="D38" s="5">
        <f>C36</f>
        <v>4</v>
      </c>
      <c r="E38" s="6"/>
      <c r="H38" s="251"/>
      <c r="I38" s="132">
        <f>J31</f>
        <v>5</v>
      </c>
      <c r="J38" s="132">
        <f>I32</f>
        <v>6</v>
      </c>
      <c r="K38" s="253"/>
      <c r="AM38" s="234">
        <v>2</v>
      </c>
      <c r="AN38" s="235">
        <v>18</v>
      </c>
      <c r="AO38" s="255"/>
    </row>
    <row r="39" spans="2:41" ht="27.95" customHeight="1" thickBot="1" x14ac:dyDescent="0.3">
      <c r="B39" s="237">
        <v>46348</v>
      </c>
      <c r="C39" s="9">
        <f>C34</f>
        <v>2</v>
      </c>
      <c r="D39" s="9">
        <f>C35</f>
        <v>3</v>
      </c>
      <c r="E39" s="12">
        <v>46439</v>
      </c>
      <c r="H39" s="257" t="s">
        <v>69</v>
      </c>
      <c r="I39" s="2">
        <f>J35</f>
        <v>8</v>
      </c>
      <c r="J39" s="2">
        <f>J38</f>
        <v>6</v>
      </c>
      <c r="K39" s="248" t="s">
        <v>72</v>
      </c>
      <c r="AM39" s="238">
        <v>3</v>
      </c>
      <c r="AN39" s="239">
        <v>25</v>
      </c>
      <c r="AO39" s="256"/>
    </row>
    <row r="40" spans="2:41" ht="27.95" customHeight="1" x14ac:dyDescent="0.25">
      <c r="B40" s="4" t="s">
        <v>67</v>
      </c>
      <c r="C40" s="10">
        <f>C37</f>
        <v>6</v>
      </c>
      <c r="D40" s="10">
        <f>D39</f>
        <v>3</v>
      </c>
      <c r="E40" s="6" t="s">
        <v>57</v>
      </c>
      <c r="H40" s="258"/>
      <c r="I40" s="5">
        <f>J37</f>
        <v>7</v>
      </c>
      <c r="J40" s="5">
        <f>I38</f>
        <v>5</v>
      </c>
      <c r="K40" s="249"/>
      <c r="AM40" s="240"/>
      <c r="AN40" s="241">
        <v>1</v>
      </c>
      <c r="AO40" s="254" t="s">
        <v>106</v>
      </c>
    </row>
    <row r="41" spans="2:41" ht="27.95" customHeight="1" x14ac:dyDescent="0.25">
      <c r="B41" s="4"/>
      <c r="C41" s="5">
        <f>D38</f>
        <v>4</v>
      </c>
      <c r="D41" s="5">
        <f>C34</f>
        <v>2</v>
      </c>
      <c r="E41" s="6"/>
      <c r="H41" s="250">
        <v>46348</v>
      </c>
      <c r="I41" s="5">
        <f>J36</f>
        <v>1</v>
      </c>
      <c r="J41" s="5">
        <f>I37</f>
        <v>4</v>
      </c>
      <c r="K41" s="252">
        <v>46453</v>
      </c>
      <c r="AL41" s="203">
        <v>1</v>
      </c>
      <c r="AM41" s="234">
        <v>4</v>
      </c>
      <c r="AN41" s="235">
        <v>8</v>
      </c>
      <c r="AO41" s="255"/>
    </row>
    <row r="42" spans="2:41" ht="27.95" customHeight="1" thickBot="1" x14ac:dyDescent="0.3">
      <c r="B42" s="7">
        <v>46369</v>
      </c>
      <c r="C42" s="5">
        <f>D36</f>
        <v>5</v>
      </c>
      <c r="D42" s="5">
        <f>C38</f>
        <v>1</v>
      </c>
      <c r="E42" s="8">
        <v>46453</v>
      </c>
      <c r="H42" s="251"/>
      <c r="I42" s="9">
        <f>I35</f>
        <v>2</v>
      </c>
      <c r="J42" s="9">
        <f>J33</f>
        <v>3</v>
      </c>
      <c r="K42" s="253"/>
      <c r="AL42" s="203">
        <v>2</v>
      </c>
      <c r="AM42" s="234">
        <v>5</v>
      </c>
      <c r="AN42" s="235">
        <v>15</v>
      </c>
      <c r="AO42" s="255"/>
    </row>
    <row r="43" spans="2:41" ht="27.95" customHeight="1" x14ac:dyDescent="0.25">
      <c r="B43" s="1" t="s">
        <v>65</v>
      </c>
      <c r="C43" s="2">
        <f>D42</f>
        <v>1</v>
      </c>
      <c r="D43" s="2">
        <f>C37</f>
        <v>6</v>
      </c>
      <c r="E43" s="3" t="s">
        <v>72</v>
      </c>
      <c r="H43" s="257" t="s">
        <v>67</v>
      </c>
      <c r="I43" s="10">
        <f>J33</f>
        <v>3</v>
      </c>
      <c r="J43" s="10">
        <f>I39</f>
        <v>8</v>
      </c>
      <c r="K43" s="248" t="s">
        <v>70</v>
      </c>
      <c r="AL43" s="203">
        <v>3</v>
      </c>
      <c r="AM43" s="234">
        <v>6</v>
      </c>
      <c r="AN43" s="235">
        <v>22</v>
      </c>
      <c r="AO43" s="255"/>
    </row>
    <row r="44" spans="2:41" ht="27.95" customHeight="1" thickBot="1" x14ac:dyDescent="0.3">
      <c r="B44" s="4"/>
      <c r="C44" s="5">
        <f>D41</f>
        <v>2</v>
      </c>
      <c r="D44" s="5">
        <f>C32</f>
        <v>5</v>
      </c>
      <c r="E44" s="6"/>
      <c r="H44" s="258"/>
      <c r="I44" s="5">
        <f>I37</f>
        <v>4</v>
      </c>
      <c r="J44" s="5">
        <f>I42</f>
        <v>2</v>
      </c>
      <c r="K44" s="249"/>
      <c r="AM44" s="242"/>
      <c r="AN44" s="243">
        <v>29</v>
      </c>
      <c r="AO44" s="260"/>
    </row>
    <row r="45" spans="2:41" ht="27.95" customHeight="1" thickBot="1" x14ac:dyDescent="0.3">
      <c r="B45" s="11">
        <v>46404</v>
      </c>
      <c r="C45" s="9">
        <f>D40</f>
        <v>3</v>
      </c>
      <c r="D45" s="9">
        <f>C41</f>
        <v>4</v>
      </c>
      <c r="E45" s="12">
        <v>46460</v>
      </c>
      <c r="H45" s="250">
        <v>46363</v>
      </c>
      <c r="I45" s="5">
        <f>J40</f>
        <v>5</v>
      </c>
      <c r="J45" s="5">
        <f>I41</f>
        <v>1</v>
      </c>
      <c r="K45" s="252">
        <v>46460</v>
      </c>
      <c r="AM45" s="231"/>
      <c r="AN45" s="232">
        <v>6</v>
      </c>
      <c r="AO45" s="259" t="s">
        <v>107</v>
      </c>
    </row>
    <row r="46" spans="2:41" ht="27.95" customHeight="1" thickBot="1" x14ac:dyDescent="0.3">
      <c r="H46" s="251"/>
      <c r="I46" s="132">
        <f>J39</f>
        <v>6</v>
      </c>
      <c r="J46" s="132">
        <f>J37</f>
        <v>7</v>
      </c>
      <c r="K46" s="253"/>
      <c r="AL46" s="203">
        <v>4</v>
      </c>
      <c r="AM46" s="234">
        <v>7</v>
      </c>
      <c r="AN46" s="235">
        <v>13</v>
      </c>
      <c r="AO46" s="255"/>
    </row>
    <row r="47" spans="2:41" ht="27.95" customHeight="1" x14ac:dyDescent="0.25">
      <c r="C47" s="15" t="s">
        <v>90</v>
      </c>
      <c r="D47" s="16">
        <v>46481</v>
      </c>
      <c r="H47" s="257" t="s">
        <v>65</v>
      </c>
      <c r="I47" s="2">
        <f>J43</f>
        <v>8</v>
      </c>
      <c r="J47" s="2">
        <f>J46</f>
        <v>7</v>
      </c>
      <c r="K47" s="248" t="s">
        <v>68</v>
      </c>
      <c r="AM47" s="234">
        <v>8</v>
      </c>
      <c r="AN47" s="235">
        <v>20</v>
      </c>
      <c r="AO47" s="255"/>
    </row>
    <row r="48" spans="2:41" ht="27.95" customHeight="1" thickBot="1" x14ac:dyDescent="0.3">
      <c r="C48" s="15" t="s">
        <v>91</v>
      </c>
      <c r="D48" s="16">
        <v>46488</v>
      </c>
      <c r="H48" s="258"/>
      <c r="I48" s="5">
        <f>J45</f>
        <v>1</v>
      </c>
      <c r="J48" s="5">
        <f>I32</f>
        <v>6</v>
      </c>
      <c r="K48" s="249"/>
      <c r="AM48" s="238"/>
      <c r="AN48" s="239">
        <v>27</v>
      </c>
      <c r="AO48" s="256"/>
    </row>
    <row r="49" spans="2:41" ht="27.95" customHeight="1" x14ac:dyDescent="0.25">
      <c r="H49" s="250">
        <v>46404</v>
      </c>
      <c r="I49" s="5">
        <f>J44</f>
        <v>2</v>
      </c>
      <c r="J49" s="5">
        <f>I45</f>
        <v>5</v>
      </c>
      <c r="K49" s="252">
        <v>46467</v>
      </c>
      <c r="AM49" s="244"/>
      <c r="AN49" s="232">
        <v>3</v>
      </c>
      <c r="AO49" s="259" t="s">
        <v>109</v>
      </c>
    </row>
    <row r="50" spans="2:41" ht="27.95" customHeight="1" thickBot="1" x14ac:dyDescent="0.3">
      <c r="H50" s="251"/>
      <c r="I50" s="9">
        <f>I43</f>
        <v>3</v>
      </c>
      <c r="J50" s="9">
        <f>I44</f>
        <v>4</v>
      </c>
      <c r="K50" s="253"/>
      <c r="L50" s="204"/>
      <c r="AM50" s="234"/>
      <c r="AN50" s="235">
        <v>10</v>
      </c>
      <c r="AO50" s="255"/>
    </row>
    <row r="51" spans="2:41" ht="27.95" customHeight="1" x14ac:dyDescent="0.25">
      <c r="C51" s="267" t="s">
        <v>74</v>
      </c>
      <c r="D51" s="267"/>
      <c r="H51" s="257" t="s">
        <v>63</v>
      </c>
      <c r="I51" s="10">
        <f>I47</f>
        <v>8</v>
      </c>
      <c r="J51" s="10">
        <f>J50</f>
        <v>4</v>
      </c>
      <c r="K51" s="248" t="s">
        <v>66</v>
      </c>
      <c r="AL51" s="203">
        <v>5</v>
      </c>
      <c r="AM51" s="133">
        <v>9</v>
      </c>
      <c r="AN51" s="235">
        <v>17</v>
      </c>
      <c r="AO51" s="255"/>
    </row>
    <row r="52" spans="2:41" ht="27.95" customHeight="1" x14ac:dyDescent="0.25">
      <c r="C52" s="5">
        <v>6</v>
      </c>
      <c r="D52" s="5">
        <v>3</v>
      </c>
      <c r="H52" s="258"/>
      <c r="I52" s="5">
        <f>J49</f>
        <v>5</v>
      </c>
      <c r="J52" s="5">
        <f>I43</f>
        <v>3</v>
      </c>
      <c r="K52" s="249"/>
      <c r="AM52" s="234">
        <v>10</v>
      </c>
      <c r="AN52" s="235">
        <v>24</v>
      </c>
      <c r="AO52" s="255"/>
    </row>
    <row r="53" spans="2:41" ht="27.95" customHeight="1" thickBot="1" x14ac:dyDescent="0.3">
      <c r="C53" s="5">
        <v>5</v>
      </c>
      <c r="D53" s="5">
        <v>2</v>
      </c>
      <c r="H53" s="250">
        <v>46411</v>
      </c>
      <c r="I53" s="5">
        <f>J48</f>
        <v>6</v>
      </c>
      <c r="J53" s="5">
        <f>I49</f>
        <v>2</v>
      </c>
      <c r="K53" s="252">
        <v>46481</v>
      </c>
      <c r="AL53" s="203">
        <v>6</v>
      </c>
      <c r="AM53" s="238">
        <v>11</v>
      </c>
      <c r="AN53" s="239">
        <v>31</v>
      </c>
      <c r="AO53" s="256"/>
    </row>
    <row r="54" spans="2:41" ht="27.95" customHeight="1" thickBot="1" x14ac:dyDescent="0.3">
      <c r="C54" s="5">
        <v>1</v>
      </c>
      <c r="D54" s="5">
        <v>4</v>
      </c>
      <c r="H54" s="251"/>
      <c r="I54" s="132">
        <f>J47</f>
        <v>7</v>
      </c>
      <c r="J54" s="132">
        <f>I48</f>
        <v>1</v>
      </c>
      <c r="K54" s="253"/>
      <c r="AM54" s="240"/>
      <c r="AN54" s="241">
        <v>7</v>
      </c>
      <c r="AO54" s="254" t="s">
        <v>110</v>
      </c>
    </row>
    <row r="55" spans="2:41" ht="27.95" customHeight="1" x14ac:dyDescent="0.25">
      <c r="H55" s="257" t="s">
        <v>61</v>
      </c>
      <c r="I55" s="2">
        <f>J54</f>
        <v>1</v>
      </c>
      <c r="J55" s="2">
        <f>I47</f>
        <v>8</v>
      </c>
      <c r="K55" s="248" t="s">
        <v>64</v>
      </c>
      <c r="AL55" s="203">
        <v>7</v>
      </c>
      <c r="AM55" s="133">
        <v>12</v>
      </c>
      <c r="AN55" s="235">
        <v>14</v>
      </c>
      <c r="AO55" s="255"/>
    </row>
    <row r="56" spans="2:41" ht="27.95" customHeight="1" x14ac:dyDescent="0.25">
      <c r="H56" s="258"/>
      <c r="I56" s="5">
        <f>J53</f>
        <v>2</v>
      </c>
      <c r="J56" s="5">
        <f>I54</f>
        <v>7</v>
      </c>
      <c r="K56" s="249"/>
      <c r="AL56" s="203">
        <v>8</v>
      </c>
      <c r="AM56" s="133">
        <v>13</v>
      </c>
      <c r="AN56" s="235">
        <v>21</v>
      </c>
      <c r="AO56" s="255"/>
    </row>
    <row r="57" spans="2:41" ht="27.95" customHeight="1" thickBot="1" x14ac:dyDescent="0.3">
      <c r="H57" s="250">
        <v>46418</v>
      </c>
      <c r="I57" s="5">
        <f>J52</f>
        <v>3</v>
      </c>
      <c r="J57" s="5">
        <f>J48</f>
        <v>6</v>
      </c>
      <c r="K57" s="252">
        <v>46488</v>
      </c>
      <c r="AM57" s="238">
        <v>14</v>
      </c>
      <c r="AN57" s="239">
        <v>28</v>
      </c>
      <c r="AO57" s="256"/>
    </row>
    <row r="58" spans="2:41" ht="27.95" customHeight="1" thickBot="1" x14ac:dyDescent="0.3">
      <c r="H58" s="251"/>
      <c r="I58" s="9">
        <f>J51</f>
        <v>4</v>
      </c>
      <c r="J58" s="9">
        <f>I52</f>
        <v>5</v>
      </c>
      <c r="K58" s="253"/>
      <c r="AL58" s="203">
        <v>9</v>
      </c>
      <c r="AM58" s="134">
        <v>15</v>
      </c>
      <c r="AN58" s="241">
        <v>7</v>
      </c>
      <c r="AO58" s="254" t="s">
        <v>111</v>
      </c>
    </row>
    <row r="59" spans="2:41" ht="27.95" customHeight="1" x14ac:dyDescent="0.25">
      <c r="AL59" s="203">
        <v>10</v>
      </c>
      <c r="AM59" s="234">
        <v>16</v>
      </c>
      <c r="AN59" s="235">
        <v>14</v>
      </c>
      <c r="AO59" s="255"/>
    </row>
    <row r="60" spans="2:41" ht="27.95" customHeight="1" x14ac:dyDescent="0.25">
      <c r="AM60" s="234">
        <v>17</v>
      </c>
      <c r="AN60" s="235">
        <v>21</v>
      </c>
      <c r="AO60" s="255"/>
    </row>
    <row r="61" spans="2:41" ht="27.95" customHeight="1" thickBot="1" x14ac:dyDescent="0.3"/>
    <row r="62" spans="2:41" ht="27.95" customHeight="1" thickBot="1" x14ac:dyDescent="0.3">
      <c r="B62" s="261" t="s">
        <v>119</v>
      </c>
      <c r="C62" s="262"/>
      <c r="D62" s="262"/>
      <c r="E62" s="263"/>
      <c r="F62" s="204" t="s">
        <v>138</v>
      </c>
      <c r="H62" s="261" t="s">
        <v>120</v>
      </c>
      <c r="I62" s="262"/>
      <c r="J62" s="262"/>
      <c r="K62" s="263"/>
      <c r="L62" s="15" t="s">
        <v>141</v>
      </c>
      <c r="M62" s="15" t="s">
        <v>142</v>
      </c>
    </row>
    <row r="63" spans="2:41" ht="27.95" customHeight="1" x14ac:dyDescent="0.25">
      <c r="B63" s="1" t="s">
        <v>73</v>
      </c>
      <c r="C63" s="2">
        <v>6</v>
      </c>
      <c r="D63" s="2">
        <v>4</v>
      </c>
      <c r="E63" s="3" t="s">
        <v>63</v>
      </c>
      <c r="F63" s="204" t="s">
        <v>139</v>
      </c>
      <c r="H63" s="1" t="s">
        <v>73</v>
      </c>
      <c r="I63" s="2">
        <v>6</v>
      </c>
      <c r="J63" s="2">
        <v>4</v>
      </c>
      <c r="K63" s="3" t="s">
        <v>63</v>
      </c>
    </row>
    <row r="64" spans="2:41" ht="27.95" customHeight="1" x14ac:dyDescent="0.25">
      <c r="B64" s="4"/>
      <c r="C64" s="5">
        <v>5</v>
      </c>
      <c r="D64" s="5">
        <v>3</v>
      </c>
      <c r="E64" s="6"/>
      <c r="F64" s="204" t="s">
        <v>140</v>
      </c>
      <c r="H64" s="4"/>
      <c r="I64" s="5">
        <v>5</v>
      </c>
      <c r="J64" s="5">
        <v>3</v>
      </c>
      <c r="K64" s="6"/>
    </row>
    <row r="65" spans="2:11" ht="27.95" customHeight="1" thickBot="1" x14ac:dyDescent="0.3">
      <c r="B65" s="11">
        <v>46334</v>
      </c>
      <c r="C65" s="9">
        <v>1</v>
      </c>
      <c r="D65" s="9">
        <v>2</v>
      </c>
      <c r="E65" s="12">
        <v>46418</v>
      </c>
      <c r="F65" s="203"/>
      <c r="H65" s="11">
        <v>46334</v>
      </c>
      <c r="I65" s="9">
        <v>1</v>
      </c>
      <c r="J65" s="9">
        <v>2</v>
      </c>
      <c r="K65" s="12">
        <v>46418</v>
      </c>
    </row>
    <row r="66" spans="2:11" ht="27.95" customHeight="1" x14ac:dyDescent="0.25">
      <c r="B66" s="4" t="s">
        <v>71</v>
      </c>
      <c r="C66" s="10">
        <f>D65</f>
        <v>2</v>
      </c>
      <c r="D66" s="10">
        <f>C63</f>
        <v>6</v>
      </c>
      <c r="E66" s="6" t="s">
        <v>61</v>
      </c>
      <c r="H66" s="4" t="s">
        <v>71</v>
      </c>
      <c r="I66" s="10">
        <f>J65</f>
        <v>2</v>
      </c>
      <c r="J66" s="10">
        <f>I63</f>
        <v>6</v>
      </c>
      <c r="K66" s="6" t="s">
        <v>61</v>
      </c>
    </row>
    <row r="67" spans="2:11" ht="27.95" customHeight="1" x14ac:dyDescent="0.25">
      <c r="B67" s="4"/>
      <c r="C67" s="5">
        <f>D64</f>
        <v>3</v>
      </c>
      <c r="D67" s="5">
        <f>C65</f>
        <v>1</v>
      </c>
      <c r="E67" s="6"/>
      <c r="H67" s="4"/>
      <c r="I67" s="5">
        <f>J64</f>
        <v>3</v>
      </c>
      <c r="J67" s="5">
        <f>I65</f>
        <v>1</v>
      </c>
      <c r="K67" s="6"/>
    </row>
    <row r="68" spans="2:11" ht="27.95" customHeight="1" thickBot="1" x14ac:dyDescent="0.3">
      <c r="B68" s="7">
        <v>46341</v>
      </c>
      <c r="C68" s="5">
        <f>D63</f>
        <v>4</v>
      </c>
      <c r="D68" s="5">
        <f>D69</f>
        <v>5</v>
      </c>
      <c r="E68" s="8">
        <v>46432</v>
      </c>
      <c r="H68" s="7">
        <v>46341</v>
      </c>
      <c r="I68" s="5">
        <f>J63</f>
        <v>4</v>
      </c>
      <c r="J68" s="5">
        <f>J69</f>
        <v>5</v>
      </c>
      <c r="K68" s="8">
        <v>46432</v>
      </c>
    </row>
    <row r="69" spans="2:11" ht="27.95" customHeight="1" x14ac:dyDescent="0.25">
      <c r="B69" s="233" t="s">
        <v>69</v>
      </c>
      <c r="C69" s="2">
        <f>D66</f>
        <v>6</v>
      </c>
      <c r="D69" s="2">
        <f>C64</f>
        <v>5</v>
      </c>
      <c r="E69" s="3" t="s">
        <v>59</v>
      </c>
      <c r="H69" s="233" t="s">
        <v>69</v>
      </c>
      <c r="I69" s="2">
        <f>J66</f>
        <v>6</v>
      </c>
      <c r="J69" s="2">
        <f>I64</f>
        <v>5</v>
      </c>
      <c r="K69" s="3" t="s">
        <v>59</v>
      </c>
    </row>
    <row r="70" spans="2:11" ht="27.95" customHeight="1" x14ac:dyDescent="0.25">
      <c r="B70" s="236"/>
      <c r="C70" s="5">
        <f>D67</f>
        <v>1</v>
      </c>
      <c r="D70" s="5">
        <f>C68</f>
        <v>4</v>
      </c>
      <c r="E70" s="6"/>
      <c r="H70" s="236"/>
      <c r="I70" s="5">
        <f>J67</f>
        <v>1</v>
      </c>
      <c r="J70" s="5">
        <f>I68</f>
        <v>4</v>
      </c>
      <c r="K70" s="6"/>
    </row>
    <row r="71" spans="2:11" ht="27.95" customHeight="1" thickBot="1" x14ac:dyDescent="0.3">
      <c r="B71" s="237">
        <v>46348</v>
      </c>
      <c r="C71" s="9">
        <f>C66</f>
        <v>2</v>
      </c>
      <c r="D71" s="9">
        <f>C67</f>
        <v>3</v>
      </c>
      <c r="E71" s="12">
        <v>46439</v>
      </c>
      <c r="H71" s="237">
        <v>46348</v>
      </c>
      <c r="I71" s="9">
        <f>I66</f>
        <v>2</v>
      </c>
      <c r="J71" s="9">
        <f>I67</f>
        <v>3</v>
      </c>
      <c r="K71" s="12">
        <v>46439</v>
      </c>
    </row>
    <row r="72" spans="2:11" ht="27.95" customHeight="1" x14ac:dyDescent="0.25">
      <c r="B72" s="4" t="s">
        <v>67</v>
      </c>
      <c r="C72" s="10">
        <f>C69</f>
        <v>6</v>
      </c>
      <c r="D72" s="10">
        <f>D71</f>
        <v>3</v>
      </c>
      <c r="E72" s="6" t="s">
        <v>57</v>
      </c>
      <c r="H72" s="4" t="s">
        <v>67</v>
      </c>
      <c r="I72" s="10">
        <f>I69</f>
        <v>6</v>
      </c>
      <c r="J72" s="10">
        <f>J71</f>
        <v>3</v>
      </c>
      <c r="K72" s="6" t="s">
        <v>57</v>
      </c>
    </row>
    <row r="73" spans="2:11" ht="27.95" customHeight="1" x14ac:dyDescent="0.25">
      <c r="B73" s="4"/>
      <c r="C73" s="5">
        <f>D70</f>
        <v>4</v>
      </c>
      <c r="D73" s="5">
        <f>C66</f>
        <v>2</v>
      </c>
      <c r="E73" s="6"/>
      <c r="H73" s="4"/>
      <c r="I73" s="5">
        <f>J70</f>
        <v>4</v>
      </c>
      <c r="J73" s="5">
        <f>I66</f>
        <v>2</v>
      </c>
      <c r="K73" s="6"/>
    </row>
    <row r="74" spans="2:11" ht="27.95" customHeight="1" thickBot="1" x14ac:dyDescent="0.3">
      <c r="B74" s="7">
        <v>46369</v>
      </c>
      <c r="C74" s="5">
        <f>D68</f>
        <v>5</v>
      </c>
      <c r="D74" s="5">
        <f>C70</f>
        <v>1</v>
      </c>
      <c r="E74" s="8">
        <v>46453</v>
      </c>
      <c r="H74" s="7">
        <v>46369</v>
      </c>
      <c r="I74" s="5">
        <f>J68</f>
        <v>5</v>
      </c>
      <c r="J74" s="5">
        <f>I70</f>
        <v>1</v>
      </c>
      <c r="K74" s="8">
        <v>46453</v>
      </c>
    </row>
    <row r="75" spans="2:11" ht="27.95" customHeight="1" x14ac:dyDescent="0.25">
      <c r="B75" s="1" t="s">
        <v>65</v>
      </c>
      <c r="C75" s="2">
        <f>D74</f>
        <v>1</v>
      </c>
      <c r="D75" s="2">
        <f>C69</f>
        <v>6</v>
      </c>
      <c r="E75" s="3" t="s">
        <v>72</v>
      </c>
      <c r="H75" s="1" t="s">
        <v>65</v>
      </c>
      <c r="I75" s="2">
        <f>J74</f>
        <v>1</v>
      </c>
      <c r="J75" s="2">
        <f>I69</f>
        <v>6</v>
      </c>
      <c r="K75" s="3" t="s">
        <v>72</v>
      </c>
    </row>
    <row r="76" spans="2:11" ht="27.95" customHeight="1" x14ac:dyDescent="0.25">
      <c r="B76" s="4"/>
      <c r="C76" s="5">
        <f>D73</f>
        <v>2</v>
      </c>
      <c r="D76" s="5">
        <f>C64</f>
        <v>5</v>
      </c>
      <c r="E76" s="6"/>
      <c r="H76" s="4"/>
      <c r="I76" s="5">
        <f>J73</f>
        <v>2</v>
      </c>
      <c r="J76" s="5">
        <f>I64</f>
        <v>5</v>
      </c>
      <c r="K76" s="6"/>
    </row>
    <row r="77" spans="2:11" ht="27.95" customHeight="1" thickBot="1" x14ac:dyDescent="0.3">
      <c r="B77" s="11">
        <v>46404</v>
      </c>
      <c r="C77" s="9">
        <f>D72</f>
        <v>3</v>
      </c>
      <c r="D77" s="9">
        <f>C73</f>
        <v>4</v>
      </c>
      <c r="E77" s="12">
        <v>46460</v>
      </c>
      <c r="H77" s="11">
        <v>46404</v>
      </c>
      <c r="I77" s="9">
        <f>J72</f>
        <v>3</v>
      </c>
      <c r="J77" s="9">
        <f>I73</f>
        <v>4</v>
      </c>
      <c r="K77" s="12">
        <v>46460</v>
      </c>
    </row>
    <row r="79" spans="2:11" ht="27.95" customHeight="1" x14ac:dyDescent="0.25">
      <c r="C79" s="15" t="s">
        <v>90</v>
      </c>
      <c r="D79" s="16">
        <v>46481</v>
      </c>
      <c r="I79" s="15" t="s">
        <v>90</v>
      </c>
      <c r="J79" s="16">
        <v>46481</v>
      </c>
    </row>
    <row r="80" spans="2:11" ht="27.95" customHeight="1" x14ac:dyDescent="0.25">
      <c r="C80" s="15" t="s">
        <v>91</v>
      </c>
      <c r="D80" s="16">
        <v>46488</v>
      </c>
      <c r="I80" s="15" t="s">
        <v>91</v>
      </c>
      <c r="J80" s="16">
        <v>46488</v>
      </c>
    </row>
  </sheetData>
  <mergeCells count="46">
    <mergeCell ref="N2:P2"/>
    <mergeCell ref="B16:D16"/>
    <mergeCell ref="H16:J16"/>
    <mergeCell ref="N16:P16"/>
    <mergeCell ref="O30:P30"/>
    <mergeCell ref="B62:E62"/>
    <mergeCell ref="H62:K62"/>
    <mergeCell ref="K37:K38"/>
    <mergeCell ref="H39:H40"/>
    <mergeCell ref="B2:D2"/>
    <mergeCell ref="H2:J2"/>
    <mergeCell ref="C51:D51"/>
    <mergeCell ref="B30:E30"/>
    <mergeCell ref="H30:K30"/>
    <mergeCell ref="H49:H50"/>
    <mergeCell ref="K49:K50"/>
    <mergeCell ref="H51:H52"/>
    <mergeCell ref="K51:K52"/>
    <mergeCell ref="H53:H54"/>
    <mergeCell ref="K53:K54"/>
    <mergeCell ref="H55:H56"/>
    <mergeCell ref="H37:H38"/>
    <mergeCell ref="AO49:AO53"/>
    <mergeCell ref="K39:K40"/>
    <mergeCell ref="H41:H42"/>
    <mergeCell ref="K41:K42"/>
    <mergeCell ref="H43:H44"/>
    <mergeCell ref="K43:K44"/>
    <mergeCell ref="H47:H48"/>
    <mergeCell ref="AO36:AO39"/>
    <mergeCell ref="AO40:AO44"/>
    <mergeCell ref="AO45:AO48"/>
    <mergeCell ref="H45:H46"/>
    <mergeCell ref="K45:K46"/>
    <mergeCell ref="K47:K48"/>
    <mergeCell ref="H31:H32"/>
    <mergeCell ref="K31:K32"/>
    <mergeCell ref="H33:H34"/>
    <mergeCell ref="K33:K34"/>
    <mergeCell ref="H35:H36"/>
    <mergeCell ref="K35:K36"/>
    <mergeCell ref="K55:K56"/>
    <mergeCell ref="H57:H58"/>
    <mergeCell ref="K57:K58"/>
    <mergeCell ref="AO54:AO57"/>
    <mergeCell ref="AO58:AO60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5F2BC-9C10-4C07-B337-C05F901F1C58}">
  <dimension ref="B1:R42"/>
  <sheetViews>
    <sheetView tabSelected="1" topLeftCell="A4" workbookViewId="0">
      <selection activeCell="E31" sqref="E31"/>
    </sheetView>
  </sheetViews>
  <sheetFormatPr defaultColWidth="9.140625" defaultRowHeight="12.75" x14ac:dyDescent="0.2"/>
  <cols>
    <col min="1" max="1" width="9.140625" style="124"/>
    <col min="2" max="2" width="24" style="124" customWidth="1"/>
    <col min="3" max="4" width="9.140625" style="124"/>
    <col min="5" max="5" width="24.28515625" style="124" customWidth="1"/>
    <col min="6" max="8" width="9.140625" style="124"/>
    <col min="9" max="9" width="19.42578125" style="124" customWidth="1"/>
    <col min="10" max="12" width="9.140625" style="124"/>
    <col min="13" max="13" width="24.140625" style="124" customWidth="1"/>
    <col min="14" max="16" width="9.140625" style="124"/>
    <col min="17" max="17" width="22.85546875" style="124" customWidth="1"/>
    <col min="18" max="16384" width="9.140625" style="124"/>
  </cols>
  <sheetData>
    <row r="1" spans="2:18" x14ac:dyDescent="0.2">
      <c r="B1" s="124" t="s">
        <v>234</v>
      </c>
      <c r="E1" s="124" t="s">
        <v>114</v>
      </c>
      <c r="I1" s="124" t="s">
        <v>235</v>
      </c>
      <c r="M1" s="124" t="s">
        <v>236</v>
      </c>
      <c r="Q1" s="124" t="s">
        <v>170</v>
      </c>
    </row>
    <row r="2" spans="2:18" x14ac:dyDescent="0.2">
      <c r="B2" s="126" t="s">
        <v>219</v>
      </c>
      <c r="E2" s="124" t="s">
        <v>94</v>
      </c>
      <c r="I2" s="124" t="s">
        <v>224</v>
      </c>
      <c r="M2" s="124" t="s">
        <v>94</v>
      </c>
      <c r="Q2" s="124" t="s">
        <v>94</v>
      </c>
    </row>
    <row r="3" spans="2:18" x14ac:dyDescent="0.2">
      <c r="B3" s="125" t="s">
        <v>25</v>
      </c>
      <c r="E3" s="124" t="s">
        <v>209</v>
      </c>
      <c r="I3" s="124" t="s">
        <v>7</v>
      </c>
      <c r="M3" s="124" t="s">
        <v>7</v>
      </c>
      <c r="Q3" s="124" t="s">
        <v>193</v>
      </c>
    </row>
    <row r="4" spans="2:18" x14ac:dyDescent="0.2">
      <c r="B4" s="125" t="s">
        <v>13</v>
      </c>
      <c r="E4" s="124" t="s">
        <v>16</v>
      </c>
      <c r="I4" s="124" t="s">
        <v>1</v>
      </c>
      <c r="M4" s="124" t="s">
        <v>18</v>
      </c>
      <c r="N4" s="124" t="s">
        <v>230</v>
      </c>
      <c r="Q4" s="124" t="s">
        <v>192</v>
      </c>
    </row>
    <row r="5" spans="2:18" x14ac:dyDescent="0.2">
      <c r="B5" s="125" t="s">
        <v>15</v>
      </c>
      <c r="E5" s="124" t="s">
        <v>2</v>
      </c>
      <c r="I5" s="124" t="s">
        <v>2</v>
      </c>
      <c r="M5" s="124" t="s">
        <v>21</v>
      </c>
      <c r="Q5" s="124" t="s">
        <v>33</v>
      </c>
    </row>
    <row r="6" spans="2:18" x14ac:dyDescent="0.2">
      <c r="B6" s="125" t="s">
        <v>3</v>
      </c>
      <c r="E6" s="124" t="s">
        <v>44</v>
      </c>
      <c r="M6" s="124" t="s">
        <v>10</v>
      </c>
      <c r="Q6" s="124" t="s">
        <v>48</v>
      </c>
    </row>
    <row r="7" spans="2:18" x14ac:dyDescent="0.2">
      <c r="B7" s="125" t="s">
        <v>26</v>
      </c>
      <c r="E7" s="124" t="s">
        <v>25</v>
      </c>
      <c r="I7" s="124" t="s">
        <v>225</v>
      </c>
    </row>
    <row r="8" spans="2:18" x14ac:dyDescent="0.2">
      <c r="B8" s="125" t="s">
        <v>1</v>
      </c>
      <c r="E8" s="124" t="s">
        <v>218</v>
      </c>
      <c r="I8" s="124" t="s">
        <v>232</v>
      </c>
      <c r="J8" s="124" t="s">
        <v>3</v>
      </c>
      <c r="M8" s="124" t="s">
        <v>95</v>
      </c>
      <c r="Q8" s="124" t="s">
        <v>95</v>
      </c>
    </row>
    <row r="9" spans="2:18" x14ac:dyDescent="0.2">
      <c r="B9" s="125" t="s">
        <v>27</v>
      </c>
      <c r="I9" s="124" t="s">
        <v>51</v>
      </c>
      <c r="M9" s="124" t="s">
        <v>49</v>
      </c>
      <c r="Q9" s="124" t="s">
        <v>53</v>
      </c>
    </row>
    <row r="10" spans="2:18" x14ac:dyDescent="0.2">
      <c r="B10" s="125" t="s">
        <v>55</v>
      </c>
      <c r="E10" s="124" t="s">
        <v>95</v>
      </c>
      <c r="I10" s="124" t="s">
        <v>15</v>
      </c>
      <c r="M10" s="124" t="s">
        <v>33</v>
      </c>
      <c r="Q10" s="124" t="s">
        <v>21</v>
      </c>
    </row>
    <row r="11" spans="2:18" x14ac:dyDescent="0.2">
      <c r="B11" s="125" t="s">
        <v>29</v>
      </c>
      <c r="E11" s="124" t="s">
        <v>10</v>
      </c>
      <c r="M11" s="124" t="s">
        <v>48</v>
      </c>
      <c r="Q11" s="124" t="s">
        <v>190</v>
      </c>
      <c r="R11" s="124" t="s">
        <v>230</v>
      </c>
    </row>
    <row r="12" spans="2:18" x14ac:dyDescent="0.2">
      <c r="B12" s="124" t="s">
        <v>39</v>
      </c>
      <c r="E12" s="124" t="s">
        <v>13</v>
      </c>
      <c r="I12" s="124" t="s">
        <v>226</v>
      </c>
      <c r="M12" s="124" t="s">
        <v>22</v>
      </c>
      <c r="Q12" s="124" t="s">
        <v>2</v>
      </c>
    </row>
    <row r="13" spans="2:18" x14ac:dyDescent="0.2">
      <c r="B13" s="126" t="s">
        <v>220</v>
      </c>
      <c r="E13" s="124" t="s">
        <v>33</v>
      </c>
      <c r="I13" s="124" t="s">
        <v>49</v>
      </c>
    </row>
    <row r="14" spans="2:18" x14ac:dyDescent="0.2">
      <c r="B14" s="124" t="s">
        <v>30</v>
      </c>
      <c r="E14" s="124" t="s">
        <v>43</v>
      </c>
      <c r="I14" s="124" t="s">
        <v>195</v>
      </c>
      <c r="J14" s="124" t="s">
        <v>230</v>
      </c>
      <c r="M14" s="124" t="s">
        <v>96</v>
      </c>
      <c r="Q14" s="124" t="s">
        <v>96</v>
      </c>
    </row>
    <row r="15" spans="2:18" x14ac:dyDescent="0.2">
      <c r="B15" s="124" t="s">
        <v>17</v>
      </c>
      <c r="E15" s="124" t="s">
        <v>217</v>
      </c>
      <c r="I15" s="124" t="s">
        <v>33</v>
      </c>
      <c r="M15" s="124" t="s">
        <v>8</v>
      </c>
      <c r="Q15" s="124" t="s">
        <v>10</v>
      </c>
    </row>
    <row r="16" spans="2:18" x14ac:dyDescent="0.2">
      <c r="B16" s="124" t="s">
        <v>4</v>
      </c>
      <c r="E16" s="124" t="s">
        <v>45</v>
      </c>
      <c r="M16" s="124" t="s">
        <v>54</v>
      </c>
      <c r="Q16" s="124" t="s">
        <v>25</v>
      </c>
    </row>
    <row r="17" spans="2:18" x14ac:dyDescent="0.2">
      <c r="B17" s="124" t="s">
        <v>31</v>
      </c>
      <c r="I17" s="124" t="s">
        <v>227</v>
      </c>
      <c r="M17" s="124" t="s">
        <v>25</v>
      </c>
      <c r="Q17" s="124" t="s">
        <v>101</v>
      </c>
    </row>
    <row r="18" spans="2:18" x14ac:dyDescent="0.2">
      <c r="B18" s="124" t="s">
        <v>32</v>
      </c>
      <c r="E18" s="124" t="s">
        <v>96</v>
      </c>
      <c r="I18" s="124" t="s">
        <v>50</v>
      </c>
      <c r="M18" s="124" t="s">
        <v>2</v>
      </c>
      <c r="Q18" s="124" t="s">
        <v>54</v>
      </c>
    </row>
    <row r="19" spans="2:18" x14ac:dyDescent="0.2">
      <c r="B19" s="124" t="s">
        <v>28</v>
      </c>
      <c r="E19" s="124" t="s">
        <v>24</v>
      </c>
      <c r="I19" s="124" t="s">
        <v>196</v>
      </c>
      <c r="J19" s="124" t="s">
        <v>230</v>
      </c>
    </row>
    <row r="20" spans="2:18" x14ac:dyDescent="0.2">
      <c r="B20" s="124" t="s">
        <v>6</v>
      </c>
      <c r="E20" s="124" t="s">
        <v>41</v>
      </c>
      <c r="I20" s="124" t="s">
        <v>212</v>
      </c>
      <c r="M20" s="124" t="s">
        <v>98</v>
      </c>
      <c r="Q20" s="124" t="s">
        <v>98</v>
      </c>
    </row>
    <row r="21" spans="2:18" x14ac:dyDescent="0.2">
      <c r="B21" s="124" t="s">
        <v>11</v>
      </c>
      <c r="E21" s="13" t="s">
        <v>231</v>
      </c>
      <c r="I21" s="124" t="s">
        <v>238</v>
      </c>
      <c r="J21" s="124" t="s">
        <v>230</v>
      </c>
      <c r="M21" s="124" t="s">
        <v>50</v>
      </c>
      <c r="Q21" s="124" t="s">
        <v>18</v>
      </c>
      <c r="R21" s="124" t="s">
        <v>230</v>
      </c>
    </row>
    <row r="22" spans="2:18" x14ac:dyDescent="0.2">
      <c r="B22" s="126" t="s">
        <v>221</v>
      </c>
      <c r="E22" s="124" t="s">
        <v>213</v>
      </c>
      <c r="I22" s="124" t="s">
        <v>228</v>
      </c>
      <c r="M22" s="124" t="s">
        <v>128</v>
      </c>
      <c r="N22" s="124" t="s">
        <v>230</v>
      </c>
      <c r="Q22" s="124" t="s">
        <v>185</v>
      </c>
    </row>
    <row r="23" spans="2:18" x14ac:dyDescent="0.2">
      <c r="B23" s="124" t="s">
        <v>47</v>
      </c>
      <c r="E23" s="124" t="s">
        <v>210</v>
      </c>
      <c r="I23" s="124" t="s">
        <v>8</v>
      </c>
      <c r="M23" s="124" t="s">
        <v>42</v>
      </c>
      <c r="Q23" s="124" t="s">
        <v>43</v>
      </c>
    </row>
    <row r="24" spans="2:18" x14ac:dyDescent="0.2">
      <c r="B24" s="124" t="s">
        <v>23</v>
      </c>
      <c r="E24" s="124" t="s">
        <v>42</v>
      </c>
      <c r="I24" s="124" t="s">
        <v>32</v>
      </c>
      <c r="Q24" s="124" t="s">
        <v>191</v>
      </c>
    </row>
    <row r="25" spans="2:18" x14ac:dyDescent="0.2">
      <c r="B25" s="124" t="s">
        <v>33</v>
      </c>
      <c r="I25" s="124" t="s">
        <v>12</v>
      </c>
      <c r="M25" s="124" t="s">
        <v>99</v>
      </c>
    </row>
    <row r="26" spans="2:18" x14ac:dyDescent="0.2">
      <c r="B26" s="124" t="s">
        <v>14</v>
      </c>
      <c r="I26" s="124" t="s">
        <v>42</v>
      </c>
      <c r="M26" s="124" t="s">
        <v>1</v>
      </c>
      <c r="Q26" s="124" t="s">
        <v>99</v>
      </c>
    </row>
    <row r="27" spans="2:18" x14ac:dyDescent="0.2">
      <c r="B27" s="124" t="s">
        <v>20</v>
      </c>
      <c r="M27" s="124" t="s">
        <v>3</v>
      </c>
      <c r="Q27" s="124" t="s">
        <v>42</v>
      </c>
    </row>
    <row r="28" spans="2:18" x14ac:dyDescent="0.2">
      <c r="B28" s="124" t="s">
        <v>34</v>
      </c>
      <c r="I28" s="124" t="s">
        <v>229</v>
      </c>
      <c r="M28" s="124" t="s">
        <v>11</v>
      </c>
      <c r="N28" s="124" t="s">
        <v>230</v>
      </c>
      <c r="Q28" s="124" t="s">
        <v>1</v>
      </c>
    </row>
    <row r="29" spans="2:18" x14ac:dyDescent="0.2">
      <c r="B29" s="124" t="s">
        <v>35</v>
      </c>
      <c r="I29" s="124" t="s">
        <v>13</v>
      </c>
      <c r="Q29" s="124" t="s">
        <v>3</v>
      </c>
    </row>
    <row r="30" spans="2:18" x14ac:dyDescent="0.2">
      <c r="I30" s="124" t="s">
        <v>21</v>
      </c>
      <c r="M30" s="124" t="s">
        <v>100</v>
      </c>
      <c r="Q30" s="124" t="s">
        <v>194</v>
      </c>
    </row>
    <row r="31" spans="2:18" x14ac:dyDescent="0.2">
      <c r="B31" s="124" t="s">
        <v>222</v>
      </c>
      <c r="I31" s="124" t="s">
        <v>43</v>
      </c>
      <c r="M31" s="124" t="s">
        <v>51</v>
      </c>
    </row>
    <row r="32" spans="2:18" x14ac:dyDescent="0.2">
      <c r="B32" s="124" t="s">
        <v>216</v>
      </c>
      <c r="I32" s="124" t="s">
        <v>197</v>
      </c>
      <c r="M32" s="124" t="s">
        <v>43</v>
      </c>
      <c r="Q32" s="124" t="s">
        <v>100</v>
      </c>
    </row>
    <row r="33" spans="2:18" x14ac:dyDescent="0.2">
      <c r="B33" s="124" t="s">
        <v>5</v>
      </c>
      <c r="M33" s="124" t="s">
        <v>52</v>
      </c>
      <c r="N33" s="124" t="s">
        <v>230</v>
      </c>
      <c r="Q33" s="124" t="s">
        <v>12</v>
      </c>
    </row>
    <row r="34" spans="2:18" x14ac:dyDescent="0.2">
      <c r="B34" s="124" t="s">
        <v>37</v>
      </c>
      <c r="M34" s="124" t="s">
        <v>0</v>
      </c>
      <c r="Q34" s="124" t="s">
        <v>11</v>
      </c>
      <c r="R34" s="124" t="s">
        <v>230</v>
      </c>
    </row>
    <row r="35" spans="2:18" x14ac:dyDescent="0.2">
      <c r="B35" s="124" t="s">
        <v>19</v>
      </c>
      <c r="Q35" s="124" t="s">
        <v>51</v>
      </c>
    </row>
    <row r="36" spans="2:18" x14ac:dyDescent="0.2">
      <c r="B36" s="124" t="s">
        <v>40</v>
      </c>
      <c r="M36" s="124" t="s">
        <v>126</v>
      </c>
      <c r="Q36" s="124" t="s">
        <v>97</v>
      </c>
      <c r="R36" s="124" t="s">
        <v>230</v>
      </c>
    </row>
    <row r="37" spans="2:18" x14ac:dyDescent="0.2">
      <c r="B37" s="124" t="s">
        <v>223</v>
      </c>
      <c r="M37" s="124" t="s">
        <v>185</v>
      </c>
    </row>
    <row r="38" spans="2:18" x14ac:dyDescent="0.2">
      <c r="B38" s="124" t="s">
        <v>214</v>
      </c>
      <c r="M38" s="124" t="s">
        <v>9</v>
      </c>
    </row>
    <row r="39" spans="2:18" x14ac:dyDescent="0.2">
      <c r="B39" s="124" t="s">
        <v>36</v>
      </c>
      <c r="M39" s="124" t="s">
        <v>15</v>
      </c>
    </row>
    <row r="40" spans="2:18" x14ac:dyDescent="0.2">
      <c r="B40" s="124" t="s">
        <v>184</v>
      </c>
    </row>
    <row r="41" spans="2:18" x14ac:dyDescent="0.2">
      <c r="B41" s="124" t="s">
        <v>38</v>
      </c>
    </row>
    <row r="42" spans="2:18" x14ac:dyDescent="0.2">
      <c r="B42" s="124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7</vt:i4>
      </vt:variant>
      <vt:variant>
        <vt:lpstr>Intervals amb nom</vt:lpstr>
      </vt:variant>
      <vt:variant>
        <vt:i4>1</vt:i4>
      </vt:variant>
    </vt:vector>
  </HeadingPairs>
  <TitlesOfParts>
    <vt:vector size="8" baseType="lpstr">
      <vt:lpstr>GENERAL CAT</vt:lpstr>
      <vt:lpstr>MAS</vt:lpstr>
      <vt:lpstr>FEM</vt:lpstr>
      <vt:lpstr>S18</vt:lpstr>
      <vt:lpstr>S16</vt:lpstr>
      <vt:lpstr>S14</vt:lpstr>
      <vt:lpstr>EQUIPS</vt:lpstr>
      <vt:lpstr>'GENERAL CAT'!Àrea_d'impressió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 Riera Sole</cp:lastModifiedBy>
  <dcterms:created xsi:type="dcterms:W3CDTF">2026-09-16T09:48:22Z</dcterms:created>
  <dcterms:modified xsi:type="dcterms:W3CDTF">2026-09-17T11:04:03Z</dcterms:modified>
</cp:coreProperties>
</file>