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CRv\Documents\Calendari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C68" i="1"/>
  <c r="D67" i="1"/>
  <c r="D66" i="1"/>
  <c r="C66" i="1"/>
  <c r="D65" i="1"/>
  <c r="D64" i="1"/>
  <c r="C64" i="1"/>
  <c r="D63" i="1"/>
  <c r="C63" i="1"/>
  <c r="D62" i="1"/>
  <c r="C62" i="1"/>
  <c r="C61" i="1"/>
  <c r="C60" i="1"/>
  <c r="C59" i="1"/>
  <c r="D58" i="1"/>
  <c r="C58" i="1"/>
  <c r="D57" i="1"/>
  <c r="C57" i="1"/>
  <c r="D56" i="1"/>
  <c r="D55" i="1"/>
  <c r="D54" i="1"/>
  <c r="D53" i="1"/>
  <c r="D52" i="1"/>
  <c r="C52" i="1"/>
  <c r="D51" i="1"/>
  <c r="C51" i="1"/>
  <c r="D50" i="1"/>
  <c r="C50" i="1"/>
  <c r="D49" i="1"/>
  <c r="C49" i="1"/>
  <c r="D48" i="1"/>
  <c r="C48" i="1"/>
  <c r="C47" i="1"/>
  <c r="D46" i="1"/>
  <c r="C46" i="1"/>
  <c r="D45" i="1"/>
  <c r="D44" i="1"/>
  <c r="C44" i="1"/>
  <c r="D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3" i="1"/>
  <c r="D32" i="1"/>
  <c r="D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D22" i="1"/>
  <c r="C22" i="1"/>
  <c r="D21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C67" i="1" s="1"/>
  <c r="D11" i="1"/>
  <c r="C11" i="1"/>
  <c r="D59" i="1" s="1"/>
  <c r="D10" i="1"/>
  <c r="C10" i="1"/>
  <c r="D47" i="1" s="1"/>
  <c r="D9" i="1"/>
  <c r="C9" i="1"/>
  <c r="D61" i="1" s="1"/>
  <c r="C32" i="1" l="1"/>
  <c r="C34" i="1"/>
  <c r="C54" i="1"/>
  <c r="C56" i="1"/>
  <c r="D20" i="1"/>
  <c r="D34" i="1"/>
  <c r="D60" i="1"/>
  <c r="C21" i="1"/>
  <c r="C23" i="1"/>
  <c r="C31" i="1"/>
  <c r="C33" i="1"/>
  <c r="C43" i="1"/>
  <c r="C45" i="1"/>
  <c r="C53" i="1"/>
  <c r="C55" i="1"/>
  <c r="C65" i="1"/>
</calcChain>
</file>

<file path=xl/sharedStrings.xml><?xml version="1.0" encoding="utf-8"?>
<sst xmlns="http://schemas.openxmlformats.org/spreadsheetml/2006/main" count="20" uniqueCount="20">
  <si>
    <t xml:space="preserve">DHCAT </t>
  </si>
  <si>
    <t>Jornada</t>
  </si>
  <si>
    <t>Data</t>
  </si>
  <si>
    <t>Local</t>
  </si>
  <si>
    <t>Visitant</t>
  </si>
  <si>
    <t>CE INEF LLEIDA</t>
  </si>
  <si>
    <t>QER</t>
  </si>
  <si>
    <t>COCODRILS RC</t>
  </si>
  <si>
    <t>GÒTICS RC</t>
  </si>
  <si>
    <t>QUEBRANTAHUESOS</t>
  </si>
  <si>
    <t>CR TARRAGONA</t>
  </si>
  <si>
    <t>CRSC B</t>
  </si>
  <si>
    <t>BANYOLES-GARROTXA</t>
  </si>
  <si>
    <t>CEU</t>
  </si>
  <si>
    <t>RC SITGES</t>
  </si>
  <si>
    <t>FCB BLAU</t>
  </si>
  <si>
    <t>CRS TORROELLA</t>
  </si>
  <si>
    <t>Wildcard</t>
  </si>
  <si>
    <t>Semifinals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</si>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</sst>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/>
    <xf numFmtId="14" fontId="0" fillId="0" borderId="10" xfId="0" applyNumberFormat="1" applyBorder="1"/>
    <xf numFmtId="0" fontId="0" fillId="0" borderId="22" xfId="0" applyBorder="1"/>
    <xf numFmtId="14" fontId="0" fillId="0" borderId="14" xfId="0" applyNumberFormat="1" applyBorder="1"/>
    <xf numFmtId="0" fontId="0" fillId="0" borderId="23" xfId="0" applyBorder="1"/>
    <xf numFmtId="14" fontId="0" fillId="0" borderId="1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workbookViewId="0">
      <selection activeCell="H17" sqref="H17"/>
    </sheetView>
  </sheetViews>
  <sheetFormatPr baseColWidth="10" defaultRowHeight="15" x14ac:dyDescent="0.25"/>
  <cols>
    <col min="2" max="2" width="14.42578125" customWidth="1"/>
    <col min="3" max="3" width="25.28515625" customWidth="1"/>
    <col min="4" max="4" width="24.85546875" customWidth="1"/>
  </cols>
  <sheetData>
    <row r="1" spans="1:4" x14ac:dyDescent="0.25">
      <c r="A1" s="1" t="s">
        <v>0</v>
      </c>
      <c r="B1" s="2"/>
      <c r="C1" s="2"/>
      <c r="D1" s="3"/>
    </row>
    <row r="2" spans="1:4" ht="15.75" thickBot="1" x14ac:dyDescent="0.3">
      <c r="A2" s="4" t="s">
        <v>1</v>
      </c>
      <c r="B2" s="5" t="s">
        <v>2</v>
      </c>
      <c r="C2" s="5" t="s">
        <v>3</v>
      </c>
      <c r="D2" s="6" t="s">
        <v>4</v>
      </c>
    </row>
    <row r="3" spans="1:4" x14ac:dyDescent="0.25">
      <c r="A3" s="7">
        <v>1</v>
      </c>
      <c r="B3" s="8">
        <v>43800</v>
      </c>
      <c r="C3" s="9" t="s">
        <v>5</v>
      </c>
      <c r="D3" s="10" t="s">
        <v>6</v>
      </c>
    </row>
    <row r="4" spans="1:4" x14ac:dyDescent="0.25">
      <c r="A4" s="11"/>
      <c r="B4" s="12"/>
      <c r="C4" s="13" t="s">
        <v>7</v>
      </c>
      <c r="D4" s="14" t="s">
        <v>8</v>
      </c>
    </row>
    <row r="5" spans="1:4" x14ac:dyDescent="0.25">
      <c r="A5" s="11"/>
      <c r="B5" s="12"/>
      <c r="C5" s="13" t="s">
        <v>9</v>
      </c>
      <c r="D5" s="14" t="s">
        <v>10</v>
      </c>
    </row>
    <row r="6" spans="1:4" x14ac:dyDescent="0.25">
      <c r="A6" s="11"/>
      <c r="B6" s="12"/>
      <c r="C6" s="13" t="s">
        <v>11</v>
      </c>
      <c r="D6" s="14" t="s">
        <v>12</v>
      </c>
    </row>
    <row r="7" spans="1:4" x14ac:dyDescent="0.25">
      <c r="A7" s="11"/>
      <c r="B7" s="12"/>
      <c r="C7" s="13" t="s">
        <v>13</v>
      </c>
      <c r="D7" s="14" t="s">
        <v>14</v>
      </c>
    </row>
    <row r="8" spans="1:4" ht="15.75" thickBot="1" x14ac:dyDescent="0.3">
      <c r="A8" s="15"/>
      <c r="B8" s="16"/>
      <c r="C8" s="17" t="s">
        <v>15</v>
      </c>
      <c r="D8" s="18" t="s">
        <v>16</v>
      </c>
    </row>
    <row r="9" spans="1:4" x14ac:dyDescent="0.25">
      <c r="A9" s="7">
        <v>2</v>
      </c>
      <c r="B9" s="8">
        <v>43814</v>
      </c>
      <c r="C9" s="19" t="str">
        <f>D8</f>
        <v>CRS TORROELLA</v>
      </c>
      <c r="D9" s="20" t="str">
        <f>C$3</f>
        <v>CE INEF LLEIDA</v>
      </c>
    </row>
    <row r="10" spans="1:4" x14ac:dyDescent="0.25">
      <c r="A10" s="11"/>
      <c r="B10" s="12"/>
      <c r="C10" s="13" t="str">
        <f>D7</f>
        <v>RC SITGES</v>
      </c>
      <c r="D10" s="14" t="str">
        <f>C$8</f>
        <v>FCB BLAU</v>
      </c>
    </row>
    <row r="11" spans="1:4" x14ac:dyDescent="0.25">
      <c r="A11" s="11"/>
      <c r="B11" s="12"/>
      <c r="C11" s="13" t="str">
        <f>D6</f>
        <v>BANYOLES-GARROTXA</v>
      </c>
      <c r="D11" s="14" t="str">
        <f>C$7</f>
        <v>CEU</v>
      </c>
    </row>
    <row r="12" spans="1:4" x14ac:dyDescent="0.25">
      <c r="A12" s="11"/>
      <c r="B12" s="12"/>
      <c r="C12" s="13" t="str">
        <f>D$5</f>
        <v>CR TARRAGONA</v>
      </c>
      <c r="D12" s="14" t="str">
        <f>C$6</f>
        <v>CRSC B</v>
      </c>
    </row>
    <row r="13" spans="1:4" x14ac:dyDescent="0.25">
      <c r="A13" s="11"/>
      <c r="B13" s="12"/>
      <c r="C13" s="13" t="str">
        <f>D$4</f>
        <v>GÒTICS RC</v>
      </c>
      <c r="D13" s="14" t="str">
        <f>C$5</f>
        <v>QUEBRANTAHUESOS</v>
      </c>
    </row>
    <row r="14" spans="1:4" ht="15.75" thickBot="1" x14ac:dyDescent="0.3">
      <c r="A14" s="15"/>
      <c r="B14" s="16"/>
      <c r="C14" s="21" t="str">
        <f>D$3</f>
        <v>QER</v>
      </c>
      <c r="D14" s="22" t="str">
        <f>C$4</f>
        <v>COCODRILS RC</v>
      </c>
    </row>
    <row r="15" spans="1:4" x14ac:dyDescent="0.25">
      <c r="A15" s="7">
        <v>3</v>
      </c>
      <c r="B15" s="8">
        <v>43821</v>
      </c>
      <c r="C15" s="9" t="str">
        <f>C$3</f>
        <v>CE INEF LLEIDA</v>
      </c>
      <c r="D15" s="10" t="str">
        <f>C$4</f>
        <v>COCODRILS RC</v>
      </c>
    </row>
    <row r="16" spans="1:4" x14ac:dyDescent="0.25">
      <c r="A16" s="11"/>
      <c r="B16" s="12"/>
      <c r="C16" s="13" t="str">
        <f>C$5</f>
        <v>QUEBRANTAHUESOS</v>
      </c>
      <c r="D16" s="14" t="str">
        <f>D$3</f>
        <v>QER</v>
      </c>
    </row>
    <row r="17" spans="1:4" x14ac:dyDescent="0.25">
      <c r="A17" s="11"/>
      <c r="B17" s="12"/>
      <c r="C17" s="13" t="str">
        <f>C$6</f>
        <v>CRSC B</v>
      </c>
      <c r="D17" s="14" t="str">
        <f>D$4</f>
        <v>GÒTICS RC</v>
      </c>
    </row>
    <row r="18" spans="1:4" x14ac:dyDescent="0.25">
      <c r="A18" s="11"/>
      <c r="B18" s="12"/>
      <c r="C18" s="13" t="str">
        <f>C$7</f>
        <v>CEU</v>
      </c>
      <c r="D18" s="14" t="str">
        <f>D$5</f>
        <v>CR TARRAGONA</v>
      </c>
    </row>
    <row r="19" spans="1:4" x14ac:dyDescent="0.25">
      <c r="A19" s="11"/>
      <c r="B19" s="12"/>
      <c r="C19" s="13" t="str">
        <f>C$8</f>
        <v>FCB BLAU</v>
      </c>
      <c r="D19" s="14" t="str">
        <f>C$11</f>
        <v>BANYOLES-GARROTXA</v>
      </c>
    </row>
    <row r="20" spans="1:4" ht="15.75" thickBot="1" x14ac:dyDescent="0.3">
      <c r="A20" s="15"/>
      <c r="B20" s="16"/>
      <c r="C20" s="17" t="str">
        <f>C$9</f>
        <v>CRS TORROELLA</v>
      </c>
      <c r="D20" s="18" t="str">
        <f>C$10</f>
        <v>RC SITGES</v>
      </c>
    </row>
    <row r="21" spans="1:4" x14ac:dyDescent="0.25">
      <c r="A21" s="7">
        <v>4</v>
      </c>
      <c r="B21" s="8">
        <v>43842</v>
      </c>
      <c r="C21" s="19" t="str">
        <f>C$10</f>
        <v>RC SITGES</v>
      </c>
      <c r="D21" s="20" t="str">
        <f>C$3</f>
        <v>CE INEF LLEIDA</v>
      </c>
    </row>
    <row r="22" spans="1:4" x14ac:dyDescent="0.25">
      <c r="A22" s="11"/>
      <c r="B22" s="12"/>
      <c r="C22" s="13" t="str">
        <f>C$11</f>
        <v>BANYOLES-GARROTXA</v>
      </c>
      <c r="D22" s="14" t="str">
        <f>C$9</f>
        <v>CRS TORROELLA</v>
      </c>
    </row>
    <row r="23" spans="1:4" x14ac:dyDescent="0.25">
      <c r="A23" s="11"/>
      <c r="B23" s="12"/>
      <c r="C23" s="13" t="str">
        <f>C$12</f>
        <v>CR TARRAGONA</v>
      </c>
      <c r="D23" s="14" t="str">
        <f>C$8</f>
        <v>FCB BLAU</v>
      </c>
    </row>
    <row r="24" spans="1:4" x14ac:dyDescent="0.25">
      <c r="A24" s="11"/>
      <c r="B24" s="12"/>
      <c r="C24" s="13" t="str">
        <f>D$4</f>
        <v>GÒTICS RC</v>
      </c>
      <c r="D24" s="14" t="str">
        <f>C$7</f>
        <v>CEU</v>
      </c>
    </row>
    <row r="25" spans="1:4" x14ac:dyDescent="0.25">
      <c r="A25" s="11"/>
      <c r="B25" s="12"/>
      <c r="C25" s="13" t="str">
        <f>D$3</f>
        <v>QER</v>
      </c>
      <c r="D25" s="14" t="str">
        <f>C$6</f>
        <v>CRSC B</v>
      </c>
    </row>
    <row r="26" spans="1:4" ht="15.75" thickBot="1" x14ac:dyDescent="0.3">
      <c r="A26" s="15"/>
      <c r="B26" s="16"/>
      <c r="C26" s="21" t="str">
        <f>C$4</f>
        <v>COCODRILS RC</v>
      </c>
      <c r="D26" s="22" t="str">
        <f>C$5</f>
        <v>QUEBRANTAHUESOS</v>
      </c>
    </row>
    <row r="27" spans="1:4" x14ac:dyDescent="0.25">
      <c r="A27" s="7">
        <v>5</v>
      </c>
      <c r="B27" s="8">
        <v>43849</v>
      </c>
      <c r="C27" s="9" t="str">
        <f>C$3</f>
        <v>CE INEF LLEIDA</v>
      </c>
      <c r="D27" s="10" t="str">
        <f>C$5</f>
        <v>QUEBRANTAHUESOS</v>
      </c>
    </row>
    <row r="28" spans="1:4" x14ac:dyDescent="0.25">
      <c r="A28" s="11"/>
      <c r="B28" s="12"/>
      <c r="C28" s="13" t="str">
        <f>C$6</f>
        <v>CRSC B</v>
      </c>
      <c r="D28" s="14" t="str">
        <f>C$4</f>
        <v>COCODRILS RC</v>
      </c>
    </row>
    <row r="29" spans="1:4" x14ac:dyDescent="0.25">
      <c r="A29" s="11"/>
      <c r="B29" s="12"/>
      <c r="C29" s="13" t="str">
        <f>C$7</f>
        <v>CEU</v>
      </c>
      <c r="D29" s="14" t="str">
        <f>D$3</f>
        <v>QER</v>
      </c>
    </row>
    <row r="30" spans="1:4" x14ac:dyDescent="0.25">
      <c r="A30" s="11"/>
      <c r="B30" s="12"/>
      <c r="C30" s="13" t="str">
        <f>C$8</f>
        <v>FCB BLAU</v>
      </c>
      <c r="D30" s="14" t="str">
        <f>D$4</f>
        <v>GÒTICS RC</v>
      </c>
    </row>
    <row r="31" spans="1:4" x14ac:dyDescent="0.25">
      <c r="A31" s="11"/>
      <c r="B31" s="12"/>
      <c r="C31" s="13" t="str">
        <f>C$9</f>
        <v>CRS TORROELLA</v>
      </c>
      <c r="D31" s="14" t="str">
        <f>D$5</f>
        <v>CR TARRAGONA</v>
      </c>
    </row>
    <row r="32" spans="1:4" ht="15.75" thickBot="1" x14ac:dyDescent="0.3">
      <c r="A32" s="15"/>
      <c r="B32" s="16"/>
      <c r="C32" s="17" t="str">
        <f>C$10</f>
        <v>RC SITGES</v>
      </c>
      <c r="D32" s="18" t="str">
        <f>C$11</f>
        <v>BANYOLES-GARROTXA</v>
      </c>
    </row>
    <row r="33" spans="1:4" x14ac:dyDescent="0.25">
      <c r="A33" s="7">
        <v>6</v>
      </c>
      <c r="B33" s="8">
        <v>43856</v>
      </c>
      <c r="C33" s="19" t="str">
        <f>C$11</f>
        <v>BANYOLES-GARROTXA</v>
      </c>
      <c r="D33" s="20" t="str">
        <f>C$3</f>
        <v>CE INEF LLEIDA</v>
      </c>
    </row>
    <row r="34" spans="1:4" x14ac:dyDescent="0.25">
      <c r="A34" s="11"/>
      <c r="B34" s="12"/>
      <c r="C34" s="13" t="str">
        <f>C$12</f>
        <v>CR TARRAGONA</v>
      </c>
      <c r="D34" s="14" t="str">
        <f>C$10</f>
        <v>RC SITGES</v>
      </c>
    </row>
    <row r="35" spans="1:4" x14ac:dyDescent="0.25">
      <c r="A35" s="11"/>
      <c r="B35" s="12"/>
      <c r="C35" s="13" t="str">
        <f>D$4</f>
        <v>GÒTICS RC</v>
      </c>
      <c r="D35" s="14" t="str">
        <f>C$9</f>
        <v>CRS TORROELLA</v>
      </c>
    </row>
    <row r="36" spans="1:4" x14ac:dyDescent="0.25">
      <c r="A36" s="11"/>
      <c r="B36" s="12"/>
      <c r="C36" s="13" t="str">
        <f>D$3</f>
        <v>QER</v>
      </c>
      <c r="D36" s="14" t="str">
        <f>C$8</f>
        <v>FCB BLAU</v>
      </c>
    </row>
    <row r="37" spans="1:4" x14ac:dyDescent="0.25">
      <c r="A37" s="11"/>
      <c r="B37" s="12"/>
      <c r="C37" s="13" t="str">
        <f>C$4</f>
        <v>COCODRILS RC</v>
      </c>
      <c r="D37" s="14" t="str">
        <f>C$7</f>
        <v>CEU</v>
      </c>
    </row>
    <row r="38" spans="1:4" ht="15.75" thickBot="1" x14ac:dyDescent="0.3">
      <c r="A38" s="15"/>
      <c r="B38" s="16"/>
      <c r="C38" s="21" t="str">
        <f>C$5</f>
        <v>QUEBRANTAHUESOS</v>
      </c>
      <c r="D38" s="22" t="str">
        <f>C$6</f>
        <v>CRSC B</v>
      </c>
    </row>
    <row r="39" spans="1:4" x14ac:dyDescent="0.25">
      <c r="A39" s="7">
        <v>7</v>
      </c>
      <c r="B39" s="8">
        <v>43870</v>
      </c>
      <c r="C39" s="9" t="str">
        <f>C$3</f>
        <v>CE INEF LLEIDA</v>
      </c>
      <c r="D39" s="10" t="str">
        <f>C$6</f>
        <v>CRSC B</v>
      </c>
    </row>
    <row r="40" spans="1:4" x14ac:dyDescent="0.25">
      <c r="A40" s="11"/>
      <c r="B40" s="12"/>
      <c r="C40" s="13" t="str">
        <f>C$7</f>
        <v>CEU</v>
      </c>
      <c r="D40" s="14" t="str">
        <f>C$5</f>
        <v>QUEBRANTAHUESOS</v>
      </c>
    </row>
    <row r="41" spans="1:4" x14ac:dyDescent="0.25">
      <c r="A41" s="11"/>
      <c r="B41" s="12"/>
      <c r="C41" s="13" t="str">
        <f>C$8</f>
        <v>FCB BLAU</v>
      </c>
      <c r="D41" s="14" t="str">
        <f>C$4</f>
        <v>COCODRILS RC</v>
      </c>
    </row>
    <row r="42" spans="1:4" x14ac:dyDescent="0.25">
      <c r="A42" s="11"/>
      <c r="B42" s="12"/>
      <c r="C42" s="13" t="str">
        <f>C$9</f>
        <v>CRS TORROELLA</v>
      </c>
      <c r="D42" s="14" t="str">
        <f>D$3</f>
        <v>QER</v>
      </c>
    </row>
    <row r="43" spans="1:4" x14ac:dyDescent="0.25">
      <c r="A43" s="11"/>
      <c r="B43" s="12"/>
      <c r="C43" s="13" t="str">
        <f>C$10</f>
        <v>RC SITGES</v>
      </c>
      <c r="D43" s="14" t="str">
        <f>D$4</f>
        <v>GÒTICS RC</v>
      </c>
    </row>
    <row r="44" spans="1:4" ht="15.75" thickBot="1" x14ac:dyDescent="0.3">
      <c r="A44" s="15"/>
      <c r="B44" s="16"/>
      <c r="C44" s="17" t="str">
        <f>C$11</f>
        <v>BANYOLES-GARROTXA</v>
      </c>
      <c r="D44" s="18" t="str">
        <f>D$5</f>
        <v>CR TARRAGONA</v>
      </c>
    </row>
    <row r="45" spans="1:4" x14ac:dyDescent="0.25">
      <c r="A45" s="7">
        <v>8</v>
      </c>
      <c r="B45" s="8">
        <v>43877</v>
      </c>
      <c r="C45" s="19" t="str">
        <f>C$12</f>
        <v>CR TARRAGONA</v>
      </c>
      <c r="D45" s="20" t="str">
        <f>C$3</f>
        <v>CE INEF LLEIDA</v>
      </c>
    </row>
    <row r="46" spans="1:4" x14ac:dyDescent="0.25">
      <c r="A46" s="11"/>
      <c r="B46" s="12"/>
      <c r="C46" s="13" t="str">
        <f>D$4</f>
        <v>GÒTICS RC</v>
      </c>
      <c r="D46" s="14" t="str">
        <f>C$11</f>
        <v>BANYOLES-GARROTXA</v>
      </c>
    </row>
    <row r="47" spans="1:4" x14ac:dyDescent="0.25">
      <c r="A47" s="11"/>
      <c r="B47" s="12"/>
      <c r="C47" s="13" t="str">
        <f>D$3</f>
        <v>QER</v>
      </c>
      <c r="D47" s="14" t="str">
        <f>C$10</f>
        <v>RC SITGES</v>
      </c>
    </row>
    <row r="48" spans="1:4" x14ac:dyDescent="0.25">
      <c r="A48" s="11"/>
      <c r="B48" s="12"/>
      <c r="C48" s="13" t="str">
        <f>C$4</f>
        <v>COCODRILS RC</v>
      </c>
      <c r="D48" s="14" t="str">
        <f>C$9</f>
        <v>CRS TORROELLA</v>
      </c>
    </row>
    <row r="49" spans="1:4" x14ac:dyDescent="0.25">
      <c r="A49" s="11"/>
      <c r="B49" s="12"/>
      <c r="C49" s="13" t="str">
        <f>C$5</f>
        <v>QUEBRANTAHUESOS</v>
      </c>
      <c r="D49" s="14" t="str">
        <f>C$8</f>
        <v>FCB BLAU</v>
      </c>
    </row>
    <row r="50" spans="1:4" ht="15.75" thickBot="1" x14ac:dyDescent="0.3">
      <c r="A50" s="15"/>
      <c r="B50" s="16"/>
      <c r="C50" s="21" t="str">
        <f>C$6</f>
        <v>CRSC B</v>
      </c>
      <c r="D50" s="22" t="str">
        <f>C$7</f>
        <v>CEU</v>
      </c>
    </row>
    <row r="51" spans="1:4" x14ac:dyDescent="0.25">
      <c r="A51" s="7">
        <v>9</v>
      </c>
      <c r="B51" s="8">
        <v>43884</v>
      </c>
      <c r="C51" s="9" t="str">
        <f>C$3</f>
        <v>CE INEF LLEIDA</v>
      </c>
      <c r="D51" s="10" t="str">
        <f>C$7</f>
        <v>CEU</v>
      </c>
    </row>
    <row r="52" spans="1:4" x14ac:dyDescent="0.25">
      <c r="A52" s="11"/>
      <c r="B52" s="12"/>
      <c r="C52" s="13" t="str">
        <f>C$8</f>
        <v>FCB BLAU</v>
      </c>
      <c r="D52" s="14" t="str">
        <f>C$6</f>
        <v>CRSC B</v>
      </c>
    </row>
    <row r="53" spans="1:4" x14ac:dyDescent="0.25">
      <c r="A53" s="11"/>
      <c r="B53" s="12"/>
      <c r="C53" s="13" t="str">
        <f>C$9</f>
        <v>CRS TORROELLA</v>
      </c>
      <c r="D53" s="14" t="str">
        <f>C$5</f>
        <v>QUEBRANTAHUESOS</v>
      </c>
    </row>
    <row r="54" spans="1:4" x14ac:dyDescent="0.25">
      <c r="A54" s="11"/>
      <c r="B54" s="12"/>
      <c r="C54" s="13" t="str">
        <f>C$10</f>
        <v>RC SITGES</v>
      </c>
      <c r="D54" s="14" t="str">
        <f>C$4</f>
        <v>COCODRILS RC</v>
      </c>
    </row>
    <row r="55" spans="1:4" x14ac:dyDescent="0.25">
      <c r="A55" s="11"/>
      <c r="B55" s="12"/>
      <c r="C55" s="13" t="str">
        <f>C$11</f>
        <v>BANYOLES-GARROTXA</v>
      </c>
      <c r="D55" s="14" t="str">
        <f>D$3</f>
        <v>QER</v>
      </c>
    </row>
    <row r="56" spans="1:4" ht="15.75" thickBot="1" x14ac:dyDescent="0.3">
      <c r="A56" s="15"/>
      <c r="B56" s="16"/>
      <c r="C56" s="17" t="str">
        <f>C$12</f>
        <v>CR TARRAGONA</v>
      </c>
      <c r="D56" s="18" t="str">
        <f>D$4</f>
        <v>GÒTICS RC</v>
      </c>
    </row>
    <row r="57" spans="1:4" x14ac:dyDescent="0.25">
      <c r="A57" s="7">
        <v>10</v>
      </c>
      <c r="B57" s="8">
        <v>43898</v>
      </c>
      <c r="C57" s="19" t="str">
        <f>C$3</f>
        <v>CE INEF LLEIDA</v>
      </c>
      <c r="D57" s="20" t="str">
        <f>D$4</f>
        <v>GÒTICS RC</v>
      </c>
    </row>
    <row r="58" spans="1:4" x14ac:dyDescent="0.25">
      <c r="A58" s="11"/>
      <c r="B58" s="12"/>
      <c r="C58" s="13" t="str">
        <f>D$3</f>
        <v>QER</v>
      </c>
      <c r="D58" s="14" t="str">
        <f>D$5</f>
        <v>CR TARRAGONA</v>
      </c>
    </row>
    <row r="59" spans="1:4" x14ac:dyDescent="0.25">
      <c r="A59" s="11"/>
      <c r="B59" s="12"/>
      <c r="C59" s="13" t="str">
        <f>C$4</f>
        <v>COCODRILS RC</v>
      </c>
      <c r="D59" s="14" t="str">
        <f>C$11</f>
        <v>BANYOLES-GARROTXA</v>
      </c>
    </row>
    <row r="60" spans="1:4" x14ac:dyDescent="0.25">
      <c r="A60" s="11"/>
      <c r="B60" s="12"/>
      <c r="C60" s="13" t="str">
        <f>C$5</f>
        <v>QUEBRANTAHUESOS</v>
      </c>
      <c r="D60" s="14" t="str">
        <f>C$10</f>
        <v>RC SITGES</v>
      </c>
    </row>
    <row r="61" spans="1:4" x14ac:dyDescent="0.25">
      <c r="A61" s="11"/>
      <c r="B61" s="12"/>
      <c r="C61" s="13" t="str">
        <f>C$6</f>
        <v>CRSC B</v>
      </c>
      <c r="D61" s="14" t="str">
        <f>C$9</f>
        <v>CRS TORROELLA</v>
      </c>
    </row>
    <row r="62" spans="1:4" ht="15.75" thickBot="1" x14ac:dyDescent="0.3">
      <c r="A62" s="15"/>
      <c r="B62" s="16"/>
      <c r="C62" s="21" t="str">
        <f>C$7</f>
        <v>CEU</v>
      </c>
      <c r="D62" s="22" t="str">
        <f>C$8</f>
        <v>FCB BLAU</v>
      </c>
    </row>
    <row r="63" spans="1:4" x14ac:dyDescent="0.25">
      <c r="A63" s="7">
        <v>11</v>
      </c>
      <c r="B63" s="8">
        <v>43905</v>
      </c>
      <c r="C63" s="9" t="str">
        <f>C$8</f>
        <v>FCB BLAU</v>
      </c>
      <c r="D63" s="10" t="str">
        <f>C$3</f>
        <v>CE INEF LLEIDA</v>
      </c>
    </row>
    <row r="64" spans="1:4" x14ac:dyDescent="0.25">
      <c r="A64" s="11"/>
      <c r="B64" s="12"/>
      <c r="C64" s="13" t="str">
        <f>C$9</f>
        <v>CRS TORROELLA</v>
      </c>
      <c r="D64" s="14" t="str">
        <f>C$7</f>
        <v>CEU</v>
      </c>
    </row>
    <row r="65" spans="1:4" x14ac:dyDescent="0.25">
      <c r="A65" s="11"/>
      <c r="B65" s="12"/>
      <c r="C65" s="13" t="str">
        <f>C$10</f>
        <v>RC SITGES</v>
      </c>
      <c r="D65" s="14" t="str">
        <f>C$6</f>
        <v>CRSC B</v>
      </c>
    </row>
    <row r="66" spans="1:4" x14ac:dyDescent="0.25">
      <c r="A66" s="11"/>
      <c r="B66" s="12"/>
      <c r="C66" s="13" t="str">
        <f>C$11</f>
        <v>BANYOLES-GARROTXA</v>
      </c>
      <c r="D66" s="14" t="str">
        <f>C$5</f>
        <v>QUEBRANTAHUESOS</v>
      </c>
    </row>
    <row r="67" spans="1:4" x14ac:dyDescent="0.25">
      <c r="A67" s="11"/>
      <c r="B67" s="12"/>
      <c r="C67" s="13" t="str">
        <f>C$12</f>
        <v>CR TARRAGONA</v>
      </c>
      <c r="D67" s="14" t="str">
        <f>C$4</f>
        <v>COCODRILS RC</v>
      </c>
    </row>
    <row r="68" spans="1:4" ht="15.75" thickBot="1" x14ac:dyDescent="0.3">
      <c r="A68" s="11"/>
      <c r="B68" s="12"/>
      <c r="C68" s="17" t="str">
        <f>D$4</f>
        <v>GÒTICS RC</v>
      </c>
      <c r="D68" s="18" t="str">
        <f>D$3</f>
        <v>QER</v>
      </c>
    </row>
    <row r="69" spans="1:4" x14ac:dyDescent="0.25">
      <c r="A69" s="23" t="s">
        <v>17</v>
      </c>
      <c r="B69" s="24">
        <v>43919</v>
      </c>
    </row>
    <row r="70" spans="1:4" x14ac:dyDescent="0.25">
      <c r="A70" s="25" t="s">
        <v>18</v>
      </c>
      <c r="B70" s="26">
        <v>43926</v>
      </c>
    </row>
    <row r="71" spans="1:4" ht="15.75" thickBot="1" x14ac:dyDescent="0.3">
      <c r="A71" s="27" t="s">
        <v>19</v>
      </c>
      <c r="B71" s="28">
        <v>43940</v>
      </c>
    </row>
  </sheetData>
  <mergeCells count="23">
    <mergeCell ref="A57:A62"/>
    <mergeCell ref="B57:B62"/>
    <mergeCell ref="A63:A68"/>
    <mergeCell ref="B63:B68"/>
    <mergeCell ref="A39:A44"/>
    <mergeCell ref="B39:B44"/>
    <mergeCell ref="A45:A50"/>
    <mergeCell ref="B45:B50"/>
    <mergeCell ref="A51:A56"/>
    <mergeCell ref="B51:B56"/>
    <mergeCell ref="A21:A26"/>
    <mergeCell ref="B21:B26"/>
    <mergeCell ref="A27:A32"/>
    <mergeCell ref="B27:B32"/>
    <mergeCell ref="A33:A38"/>
    <mergeCell ref="B33:B38"/>
    <mergeCell ref="A1:D1"/>
    <mergeCell ref="A3:A8"/>
    <mergeCell ref="B3:B8"/>
    <mergeCell ref="A9:A14"/>
    <mergeCell ref="B9:B14"/>
    <mergeCell ref="A15:A20"/>
    <mergeCell ref="B15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2019-11-26T12:57:44Z</dcterms:created>
  <dcterms:modified xsi:type="dcterms:W3CDTF">2019-11-26T12:58:32Z</dcterms:modified>
</cp:coreProperties>
</file>